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tables/table5.xml" ContentType="application/vnd.openxmlformats-officedocument.spreadsheetml.table+xml"/>
  <Override PartName="/xl/queryTables/queryTable3.xml" ContentType="application/vnd.openxmlformats-officedocument.spreadsheetml.queryTable+xml"/>
  <Override PartName="/xl/tables/table6.xml" ContentType="application/vnd.openxmlformats-officedocument.spreadsheetml.table+xml"/>
  <Override PartName="/xl/queryTables/queryTable4.xml" ContentType="application/vnd.openxmlformats-officedocument.spreadsheetml.queryTable+xml"/>
  <Override PartName="/xl/tables/table7.xml" ContentType="application/vnd.openxmlformats-officedocument.spreadsheetml.table+xml"/>
  <Override PartName="/xl/queryTables/queryTable5.xml" ContentType="application/vnd.openxmlformats-officedocument.spreadsheetml.queryTable+xml"/>
  <Override PartName="/xl/tables/table8.xml" ContentType="application/vnd.openxmlformats-officedocument.spreadsheetml.table+xml"/>
  <Override PartName="/xl/queryTables/queryTable6.xml" ContentType="application/vnd.openxmlformats-officedocument.spreadsheetml.queryTable+xml"/>
  <Override PartName="/xl/tables/table9.xml" ContentType="application/vnd.openxmlformats-officedocument.spreadsheetml.table+xml"/>
  <Override PartName="/xl/queryTables/queryTable7.xml" ContentType="application/vnd.openxmlformats-officedocument.spreadsheetml.queryTable+xml"/>
  <Override PartName="/xl/tables/table10.xml" ContentType="application/vnd.openxmlformats-officedocument.spreadsheetml.table+xml"/>
  <Override PartName="/xl/queryTables/queryTable8.xml" ContentType="application/vnd.openxmlformats-officedocument.spreadsheetml.queryTable+xml"/>
  <Override PartName="/xl/tables/table11.xml" ContentType="application/vnd.openxmlformats-officedocument.spreadsheetml.table+xml"/>
  <Override PartName="/xl/queryTables/queryTable9.xml" ContentType="application/vnd.openxmlformats-officedocument.spreadsheetml.queryTable+xml"/>
  <Override PartName="/xl/tables/table12.xml" ContentType="application/vnd.openxmlformats-officedocument.spreadsheetml.table+xml"/>
  <Override PartName="/xl/queryTables/queryTable10.xml" ContentType="application/vnd.openxmlformats-officedocument.spreadsheetml.queryTable+xml"/>
  <Override PartName="/xl/tables/table13.xml" ContentType="application/vnd.openxmlformats-officedocument.spreadsheetml.table+xml"/>
  <Override PartName="/xl/queryTables/queryTable11.xml" ContentType="application/vnd.openxmlformats-officedocument.spreadsheetml.queryTable+xml"/>
  <Override PartName="/xl/tables/table14.xml" ContentType="application/vnd.openxmlformats-officedocument.spreadsheetml.table+xml"/>
  <Override PartName="/xl/queryTables/queryTable12.xml" ContentType="application/vnd.openxmlformats-officedocument.spreadsheetml.queryTable+xml"/>
  <Override PartName="/xl/tables/table15.xml" ContentType="application/vnd.openxmlformats-officedocument.spreadsheetml.table+xml"/>
  <Override PartName="/xl/queryTables/queryTable13.xml" ContentType="application/vnd.openxmlformats-officedocument.spreadsheetml.queryTable+xml"/>
  <Override PartName="/xl/tables/table16.xml" ContentType="application/vnd.openxmlformats-officedocument.spreadsheetml.table+xml"/>
  <Override PartName="/xl/queryTables/queryTable14.xml" ContentType="application/vnd.openxmlformats-officedocument.spreadsheetml.queryTable+xml"/>
  <Override PartName="/xl/tables/table17.xml" ContentType="application/vnd.openxmlformats-officedocument.spreadsheetml.table+xml"/>
  <Override PartName="/xl/queryTables/queryTable15.xml" ContentType="application/vnd.openxmlformats-officedocument.spreadsheetml.queryTable+xml"/>
  <Override PartName="/xl/tables/table18.xml" ContentType="application/vnd.openxmlformats-officedocument.spreadsheetml.table+xml"/>
  <Override PartName="/xl/queryTables/queryTable16.xml" ContentType="application/vnd.openxmlformats-officedocument.spreadsheetml.queryTable+xml"/>
  <Override PartName="/xl/tables/table19.xml" ContentType="application/vnd.openxmlformats-officedocument.spreadsheetml.table+xml"/>
  <Override PartName="/xl/queryTables/queryTable17.xml" ContentType="application/vnd.openxmlformats-officedocument.spreadsheetml.queryTable+xml"/>
  <Override PartName="/xl/tables/table20.xml" ContentType="application/vnd.openxmlformats-officedocument.spreadsheetml.table+xml"/>
  <Override PartName="/xl/queryTables/queryTable18.xml" ContentType="application/vnd.openxmlformats-officedocument.spreadsheetml.queryTable+xml"/>
  <Override PartName="/xl/tables/table21.xml" ContentType="application/vnd.openxmlformats-officedocument.spreadsheetml.table+xml"/>
  <Override PartName="/xl/queryTables/queryTable19.xml" ContentType="application/vnd.openxmlformats-officedocument.spreadsheetml.queryTable+xml"/>
  <Override PartName="/xl/tables/table22.xml" ContentType="application/vnd.openxmlformats-officedocument.spreadsheetml.table+xml"/>
  <Override PartName="/xl/queryTables/queryTable20.xml" ContentType="application/vnd.openxmlformats-officedocument.spreadsheetml.queryTable+xml"/>
  <Override PartName="/xl/tables/table23.xml" ContentType="application/vnd.openxmlformats-officedocument.spreadsheetml.table+xml"/>
  <Override PartName="/xl/queryTables/queryTable21.xml" ContentType="application/vnd.openxmlformats-officedocument.spreadsheetml.queryTable+xml"/>
  <Override PartName="/xl/tables/table24.xml" ContentType="application/vnd.openxmlformats-officedocument.spreadsheetml.table+xml"/>
  <Override PartName="/xl/queryTables/queryTable22.xml" ContentType="application/vnd.openxmlformats-officedocument.spreadsheetml.queryTable+xml"/>
  <Override PartName="/xl/tables/table25.xml" ContentType="application/vnd.openxmlformats-officedocument.spreadsheetml.table+xml"/>
  <Override PartName="/xl/queryTables/queryTable23.xml" ContentType="application/vnd.openxmlformats-officedocument.spreadsheetml.queryTable+xml"/>
  <Override PartName="/xl/tables/table26.xml" ContentType="application/vnd.openxmlformats-officedocument.spreadsheetml.table+xml"/>
  <Override PartName="/xl/queryTables/queryTable24.xml" ContentType="application/vnd.openxmlformats-officedocument.spreadsheetml.queryTable+xml"/>
  <Override PartName="/xl/tables/table27.xml" ContentType="application/vnd.openxmlformats-officedocument.spreadsheetml.table+xml"/>
  <Override PartName="/xl/queryTables/queryTable25.xml" ContentType="application/vnd.openxmlformats-officedocument.spreadsheetml.queryTable+xml"/>
  <Override PartName="/xl/tables/table28.xml" ContentType="application/vnd.openxmlformats-officedocument.spreadsheetml.table+xml"/>
  <Override PartName="/xl/queryTables/queryTable26.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tpqld-my.sharepoint.com/personal/barbara_doig_resources_qld_gov_au/Documents/Desktop/"/>
    </mc:Choice>
  </mc:AlternateContent>
  <xr:revisionPtr revIDLastSave="3" documentId="14_{090B9BB8-B489-4BAE-B40E-7756A159A67E}" xr6:coauthVersionLast="47" xr6:coauthVersionMax="47" xr10:uidLastSave="{908658C5-617B-4F2D-8AD3-38AB20E2D10F}"/>
  <bookViews>
    <workbookView xWindow="22245" yWindow="-18120" windowWidth="29040" windowHeight="17520" tabRatio="1000" xr2:uid="{B6422F59-FC75-4080-A22C-6704DDF81833}"/>
  </bookViews>
  <sheets>
    <sheet name="About the data" sheetId="12" r:id="rId1"/>
    <sheet name="QLD total" sheetId="13" r:id="rId2"/>
    <sheet name="QLD, by broad category" sheetId="4" r:id="rId3"/>
    <sheet name="QLD, by hardrock" sheetId="14" r:id="rId4"/>
    <sheet name="QLD, by sand and gravel" sheetId="15" r:id="rId5"/>
    <sheet name="CWQ total" sheetId="5" r:id="rId6"/>
    <sheet name="CWQ, by hardrock" sheetId="16" r:id="rId7"/>
    <sheet name="CWQ, by sand and gravel" sheetId="17" r:id="rId8"/>
    <sheet name="DDSW total" sheetId="6" r:id="rId9"/>
    <sheet name="DDSW, by hardrock" sheetId="18" r:id="rId10"/>
    <sheet name="DDSW, by sand and gravel" sheetId="19" r:id="rId11"/>
    <sheet name="FNQ total" sheetId="7" r:id="rId12"/>
    <sheet name="FNQ, by hardrock" sheetId="20" r:id="rId13"/>
    <sheet name="FNQ, by sand and gravel" sheetId="21" r:id="rId14"/>
    <sheet name="GW total" sheetId="8" r:id="rId15"/>
    <sheet name="GW, by hardrock" sheetId="22" r:id="rId16"/>
    <sheet name="GW, by sand and gravel" sheetId="23" r:id="rId17"/>
    <sheet name="NNWQ total" sheetId="9" r:id="rId18"/>
    <sheet name="NNWQ, by hardrock" sheetId="24" r:id="rId19"/>
    <sheet name="NNWQ, by sand and gravel" sheetId="25" r:id="rId20"/>
    <sheet name="SEQ total" sheetId="10" r:id="rId21"/>
    <sheet name="SEQ, by hardrock" sheetId="26" r:id="rId22"/>
    <sheet name="SEQ, by sand and gravel" sheetId="27" r:id="rId23"/>
    <sheet name="WBB total" sheetId="11" r:id="rId24"/>
    <sheet name="WBB, by hardrock" sheetId="28" r:id="rId25"/>
    <sheet name="WBB, by sand and gravel" sheetId="29" r:id="rId26"/>
    <sheet name="Raw Data" sheetId="30" r:id="rId27"/>
  </sheets>
  <definedNames>
    <definedName name="_xlnm._FilterDatabase" localSheetId="0" hidden="1">'About the data'!$B$68:$C$68</definedName>
    <definedName name="ExternalData_10" localSheetId="10" hidden="1">'DDSW, by sand and gravel'!$A$5:$J$30</definedName>
    <definedName name="ExternalData_11" localSheetId="12" hidden="1">'FNQ, by hardrock'!$A$5:$J$30</definedName>
    <definedName name="ExternalData_12" localSheetId="13" hidden="1">'FNQ, by sand and gravel'!$A$5:$J$30</definedName>
    <definedName name="ExternalData_13" localSheetId="15" hidden="1">'GW, by hardrock'!$A$5:$J$30</definedName>
    <definedName name="ExternalData_14" localSheetId="16" hidden="1">'GW, by sand and gravel'!$A$5:$J$30</definedName>
    <definedName name="ExternalData_15" localSheetId="18" hidden="1">'NNWQ, by hardrock'!$A$5:$J$30</definedName>
    <definedName name="ExternalData_16" localSheetId="19" hidden="1">'NNWQ, by sand and gravel'!$A$5:$J$30</definedName>
    <definedName name="ExternalData_17" localSheetId="21" hidden="1">'SEQ, by hardrock'!$A$6:$J$31</definedName>
    <definedName name="ExternalData_18" localSheetId="22" hidden="1">'SEQ, by sand and gravel'!$A$6:$J$31</definedName>
    <definedName name="ExternalData_19" localSheetId="24" hidden="1">'WBB, by hardrock'!$A$5:$J$30</definedName>
    <definedName name="ExternalData_2" localSheetId="5" hidden="1">'CWQ total'!$A$5:$I$30</definedName>
    <definedName name="ExternalData_20" localSheetId="25" hidden="1">'WBB, by sand and gravel'!$A$5:$J$30</definedName>
    <definedName name="ExternalData_3" localSheetId="8" hidden="1">'DDSW total'!$A$5:$I$30</definedName>
    <definedName name="ExternalData_3" localSheetId="2" hidden="1">'QLD, by broad category'!$A$6:$I$31</definedName>
    <definedName name="ExternalData_4" localSheetId="11" hidden="1">'FNQ total'!$A$5:$I$30</definedName>
    <definedName name="ExternalData_4" localSheetId="1" hidden="1">'QLD total'!$A$6:$I$31</definedName>
    <definedName name="ExternalData_5" localSheetId="14" hidden="1">'GW total'!$A$5:$I$30</definedName>
    <definedName name="ExternalData_5" localSheetId="3" hidden="1">'QLD, by hardrock'!$A$6:$J$31</definedName>
    <definedName name="ExternalData_6" localSheetId="17" hidden="1">'NNWQ total'!$A$5:$I$30</definedName>
    <definedName name="ExternalData_6" localSheetId="4" hidden="1">'QLD, by sand and gravel'!$A$6:$J$31</definedName>
    <definedName name="ExternalData_7" localSheetId="6" hidden="1">'CWQ, by hardrock'!$A$5:$J$30</definedName>
    <definedName name="ExternalData_7" localSheetId="26" hidden="1">'Raw Data'!$A$5:$K$355</definedName>
    <definedName name="ExternalData_7" localSheetId="20" hidden="1">'SEQ total'!$A$6:$I$31</definedName>
    <definedName name="ExternalData_8" localSheetId="7" hidden="1">'CWQ, by sand and gravel'!$A$5:$J$30</definedName>
    <definedName name="ExternalData_8" localSheetId="23" hidden="1">'WBB total'!$A$5:$I$30</definedName>
    <definedName name="ExternalData_9" localSheetId="9" hidden="1">'DDSW, by hardrock'!$A$5:$J$30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2" l="1"/>
  <c r="C38" i="12"/>
  <c r="C49" i="12"/>
  <c r="C48" i="12"/>
  <c r="C47" i="12"/>
  <c r="C46" i="12"/>
  <c r="C45" i="12"/>
  <c r="C44" i="12"/>
  <c r="C43" i="12"/>
  <c r="C42" i="12"/>
  <c r="C41" i="12"/>
  <c r="C40" i="12"/>
  <c r="C39" i="12"/>
  <c r="C37" i="12"/>
  <c r="C36" i="12"/>
  <c r="C35" i="12"/>
  <c r="C34" i="12"/>
  <c r="C33" i="12"/>
  <c r="C32" i="12"/>
  <c r="C30" i="12"/>
  <c r="C29" i="12"/>
  <c r="C28" i="12"/>
  <c r="C25" i="12"/>
  <c r="C27" i="12"/>
  <c r="C26" i="12"/>
  <c r="C24"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AA3639E-6453-4420-9F0B-99A229108E14}" keepAlive="1" name="Query - CWQ production volumes, by hardrock operations" description="Connection to the 'CWQ production volumes, by hardrock operations' query in the workbook." type="5" refreshedVersion="8" background="1" saveData="1">
    <dbPr connection="Provider=Microsoft.Mashup.OleDb.1;Data Source=$Workbook$;Location=&quot;CWQ production volumes, by hardrock operations&quot;;Extended Properties=&quot;&quot;" command="SELECT * FROM [CWQ production volumes, by hardrock operations]"/>
  </connection>
  <connection id="2" xr16:uid="{BD50C8D8-0717-43B9-955B-668DBA2960BD}" keepAlive="1" name="Query - CWQ production volumes, by sand &amp; gravel operations" description="Connection to the 'CWQ production volumes, by sand &amp; gravel operations' query in the workbook." type="5" refreshedVersion="8" background="1" saveData="1">
    <dbPr connection="Provider=Microsoft.Mashup.OleDb.1;Data Source=$Workbook$;Location=&quot;CWQ production volumes, by sand &amp; gravel operations&quot;;Extended Properties=&quot;&quot;" command="SELECT * FROM [CWQ production volumes, by sand &amp; gravel operations]"/>
  </connection>
  <connection id="3" xr16:uid="{1460CB71-0ACD-43D3-A965-1EFB00DDD699}" keepAlive="1" name="Query - CWQ total production volumes" description="Connection to the 'CWQ total production volumes' query in the workbook." type="5" refreshedVersion="8" background="1" saveData="1">
    <dbPr connection="Provider=Microsoft.Mashup.OleDb.1;Data Source=$Workbook$;Location=&quot;CWQ total production volumes&quot;;Extended Properties=&quot;&quot;" command="SELECT * FROM [CWQ total production volumes]"/>
  </connection>
  <connection id="4" xr16:uid="{D28EBB30-AFF5-4A7D-91C2-EB0B540B41F1}" keepAlive="1" name="Query - DDSW production volumes, by hardrock operations" description="Connection to the 'DDSW production volumes, by hardrock operations' query in the workbook." type="5" refreshedVersion="8" background="1" saveData="1">
    <dbPr connection="Provider=Microsoft.Mashup.OleDb.1;Data Source=$Workbook$;Location=&quot;DDSW production volumes, by hardrock operations&quot;;Extended Properties=&quot;&quot;" command="SELECT * FROM [DDSW production volumes, by hardrock operations]"/>
  </connection>
  <connection id="5" xr16:uid="{821A9930-D610-459A-803A-A9E6017DAFE8}" keepAlive="1" name="Query - DDSW production volumes, by sand &amp; gravel operations" description="Connection to the 'DDSW production volumes, by sand &amp; gravel operations' query in the workbook." type="5" refreshedVersion="8" background="1" saveData="1">
    <dbPr connection="Provider=Microsoft.Mashup.OleDb.1;Data Source=$Workbook$;Location=&quot;DDSW production volumes, by sand &amp; gravel operations&quot;;Extended Properties=&quot;&quot;" command="SELECT * FROM [DDSW production volumes, by sand &amp; gravel operations]"/>
  </connection>
  <connection id="6" xr16:uid="{0010EF2A-EE5B-4418-B4EC-5A47080362E0}" keepAlive="1" name="Query - DDSW total production volumes" description="Connection to the 'DDSW total production volumes' query in the workbook." type="5" refreshedVersion="8" background="1" saveData="1">
    <dbPr connection="Provider=Microsoft.Mashup.OleDb.1;Data Source=$Workbook$;Location=&quot;DDSW total production volumes&quot;;Extended Properties=&quot;&quot;" command="SELECT * FROM [DDSW total production volumes]"/>
  </connection>
  <connection id="7" xr16:uid="{BFC62508-D1BA-44B0-B9C7-CB305FBAF683}" keepAlive="1" name="Query - FNQ production volumes, by hardrock operations" description="Connection to the 'FNQ production volumes, by hardrock operations' query in the workbook." type="5" refreshedVersion="8" background="1" saveData="1">
    <dbPr connection="Provider=Microsoft.Mashup.OleDb.1;Data Source=$Workbook$;Location=&quot;FNQ production volumes, by hardrock operations&quot;;Extended Properties=&quot;&quot;" command="SELECT * FROM [FNQ production volumes, by hardrock operations]"/>
  </connection>
  <connection id="8" xr16:uid="{BBB77645-FBC2-416B-B42C-AD4216DC07E8}" keepAlive="1" name="Query - FNQ production volumes, by sand and gravel operations" description="Connection to the 'FNQ production volumes, by sand and gravel operations' query in the workbook." type="5" refreshedVersion="8" background="1" saveData="1">
    <dbPr connection="Provider=Microsoft.Mashup.OleDb.1;Data Source=$Workbook$;Location=&quot;FNQ production volumes, by sand and gravel operations&quot;;Extended Properties=&quot;&quot;" command="SELECT * FROM [FNQ production volumes, by sand and gravel operations]"/>
  </connection>
  <connection id="9" xr16:uid="{15533099-1EF4-4EE0-8049-C0E19A10E67A}" keepAlive="1" name="Query - FNQ total production volumes" description="Connection to the 'FNQ total production volumes' query in the workbook." type="5" refreshedVersion="8" background="1" saveData="1">
    <dbPr connection="Provider=Microsoft.Mashup.OleDb.1;Data Source=$Workbook$;Location=&quot;FNQ total production volumes&quot;;Extended Properties=&quot;&quot;" command="SELECT * FROM [FNQ total production volumes]"/>
  </connection>
  <connection id="10" xr16:uid="{1068A313-70AA-478C-AD14-F60182C34A2B}" keepAlive="1" name="Query - GW production volumes, by hardrock operations" description="Connection to the 'GW production volumes, by hardrock operations' query in the workbook." type="5" refreshedVersion="8" background="1" saveData="1">
    <dbPr connection="Provider=Microsoft.Mashup.OleDb.1;Data Source=$Workbook$;Location=&quot;GW production volumes, by hardrock operations&quot;;Extended Properties=&quot;&quot;" command="SELECT * FROM [GW production volumes, by hardrock operations]"/>
  </connection>
  <connection id="11" xr16:uid="{B7F368E1-CFAB-4B25-8ED9-ED241F7BF1DB}" keepAlive="1" name="Query - GW production volumes, by sand and gravel operations" description="Connection to the 'GW production volumes, by sand and gravel operations' query in the workbook." type="5" refreshedVersion="8" background="1" saveData="1">
    <dbPr connection="Provider=Microsoft.Mashup.OleDb.1;Data Source=$Workbook$;Location=&quot;GW production volumes, by sand and gravel operations&quot;;Extended Properties=&quot;&quot;" command="SELECT * FROM [GW production volumes, by sand and gravel operations]"/>
  </connection>
  <connection id="12" xr16:uid="{2E5C0CC1-913C-4F6D-B0F3-5DF72F9F3878}" keepAlive="1" name="Query - GW total production volumes" description="Connection to the 'GW total production volumes' query in the workbook." type="5" refreshedVersion="8" background="1" saveData="1">
    <dbPr connection="Provider=Microsoft.Mashup.OleDb.1;Data Source=$Workbook$;Location=&quot;GW total production volumes&quot;;Extended Properties=&quot;&quot;" command="SELECT * FROM [GW total production volumes]"/>
  </connection>
  <connection id="13" xr16:uid="{1A21D2AC-BC93-45D8-B7ED-40CA8020A1EE}" keepAlive="1" name="Query - NNWQ production volumes" description="Connection to the 'NNWQ production volumes' query in the workbook." type="5" refreshedVersion="8" background="1" saveData="1">
    <dbPr connection="Provider=Microsoft.Mashup.OleDb.1;Data Source=$Workbook$;Location=&quot;NNWQ production volumes&quot;;Extended Properties=&quot;&quot;" command="SELECT * FROM [NNWQ production volumes]"/>
  </connection>
  <connection id="14" xr16:uid="{5625831F-1F0C-48E6-9166-1BA65DAE2A1D}" keepAlive="1" name="Query - NNWQ production volumes, by hardrock operations" description="Connection to the 'NNWQ production volumes, by hardrock operations' query in the workbook." type="5" refreshedVersion="8" background="1" saveData="1">
    <dbPr connection="Provider=Microsoft.Mashup.OleDb.1;Data Source=$Workbook$;Location=&quot;NNWQ production volumes, by hardrock operations&quot;;Extended Properties=&quot;&quot;" command="SELECT * FROM [NNWQ production volumes, by hardrock operations]"/>
  </connection>
  <connection id="15" xr16:uid="{350B8452-1DAD-4262-883D-CC41960762BA}" keepAlive="1" name="Query - NNWQ production volumes, by sand and gravel operations" description="Connection to the 'NNWQ production volumes, by sand and gravel operations' query in the workbook." type="5" refreshedVersion="8" background="1" saveData="1">
    <dbPr connection="Provider=Microsoft.Mashup.OleDb.1;Data Source=$Workbook$;Location=&quot;NNWQ production volumes, by sand and gravel operations&quot;;Extended Properties=&quot;&quot;" command="SELECT * FROM [NNWQ production volumes, by sand and gravel operations]"/>
  </connection>
  <connection id="16" xr16:uid="{0A80E483-8F77-45E8-A361-4E6946A77FA1}" keepAlive="1" name="Query - PowerBI Export" description="Connection to the 'PowerBI Export' query in the workbook." type="5" refreshedVersion="7" background="1" saveData="1">
    <dbPr connection="Provider=Microsoft.Mashup.OleDb.1;Data Source=$Workbook$;Location=&quot;PowerBI Export&quot;;Extended Properties=&quot;&quot;" command="SELECT * FROM [PowerBI Export]"/>
  </connection>
  <connection id="17" xr16:uid="{3A7E9430-671A-43B4-97AC-AA4B053C6C52}" keepAlive="1" name="Query - Queensland production volume, by broad catagory" description="Connection to the 'Queensland production volume, by broad catagory' query in the workbook." type="5" refreshedVersion="8" background="1" saveData="1">
    <dbPr connection="Provider=Microsoft.Mashup.OleDb.1;Data Source=$Workbook$;Location=&quot;Queensland production volume, by broad catagory&quot;;Extended Properties=&quot;&quot;" command="SELECT * FROM [Queensland production volume, by broad catagory]"/>
  </connection>
  <connection id="18" xr16:uid="{33174F10-894D-49EF-A154-EA0DF9566434}" keepAlive="1" name="Query - Queensland production volume, by broad category, by hardrock operations" description="Connection to the 'Queensland production volume, by broad category, by hardrock operations' query in the workbook." type="5" refreshedVersion="8" background="1" saveData="1">
    <dbPr connection="Provider=Microsoft.Mashup.OleDb.1;Data Source=$Workbook$;Location=&quot;Queensland production volume, by broad category, by hardrock operations&quot;;Extended Properties=&quot;&quot;" command="SELECT * FROM [Queensland production volume, by broad category, by hardrock operations]"/>
  </connection>
  <connection id="19" xr16:uid="{EE6B5EB5-5E3A-4591-B11E-7C8002EA9FA9}" keepAlive="1" name="Query - Queensland production volume, by broad category, by sand and gravel operations" description="Connection to the 'Queensland production volume, by broad category, by sand and gravel operations' query in the workbook." type="5" refreshedVersion="8" background="1" saveData="1">
    <dbPr connection="Provider=Microsoft.Mashup.OleDb.1;Data Source=$Workbook$;Location=&quot;Queensland production volume, by broad category, by sand and gravel operations&quot;;Extended Properties=&quot;&quot;" command="SELECT * FROM [Queensland production volume, by broad category, by sand and gravel operations]"/>
  </connection>
  <connection id="20" xr16:uid="{CC53922F-5E19-4B60-A781-A5A8E87FA8C5}" keepAlive="1" name="Query - Queensland production volume, by RIP, operation by type" description="Connection to the 'Queensland production volume, by RIP, operation by type' query in the workbook." type="5" refreshedVersion="7" background="1" saveData="1">
    <dbPr connection="Provider=Microsoft.Mashup.OleDb.1;Data Source=$Workbook$;Location=&quot;Queensland production volume, by RIP, operation by type&quot;;Extended Properties=&quot;&quot;" command="SELECT * FROM [Queensland production volume, by RIP, operation by type]"/>
  </connection>
  <connection id="21" xr16:uid="{DEB1F726-E976-45B1-A985-AEAC1020DFF7}" keepAlive="1" name="Query - Queensland total production volume, by RIP" description="Connection to the 'Queensland total production volume, by RIP' query in the workbook." type="5" refreshedVersion="8" background="1" saveData="1">
    <dbPr connection="Provider=Microsoft.Mashup.OleDb.1;Data Source=$Workbook$;Location=&quot;Queensland total production volume, by RIP&quot;;Extended Properties=&quot;&quot;" command="SELECT * FROM [Queensland total production volume, by RIP]"/>
  </connection>
  <connection id="22" xr16:uid="{07E929DD-6747-4AC4-BF53-7B97CFE40F23}" keepAlive="1" name="Query - Raw Data" description="Connection to the 'Raw Data' query in the workbook." type="5" refreshedVersion="8" background="1" saveData="1">
    <dbPr connection="Provider=Microsoft.Mashup.OleDb.1;Data Source=$Workbook$;Location=&quot;Raw Data&quot;;Extended Properties=&quot;&quot;" command="SELECT * FROM [Raw Data]"/>
  </connection>
  <connection id="23" xr16:uid="{38EC3C4C-6BD8-4EB4-8D4E-AC9A9CEE2E06}" keepAlive="1" name="Query - SEQ production volumes" description="Connection to the 'SEQ production volumes' query in the workbook." type="5" refreshedVersion="8" background="1" saveData="1">
    <dbPr connection="Provider=Microsoft.Mashup.OleDb.1;Data Source=$Workbook$;Location=&quot;SEQ production volumes&quot;;Extended Properties=&quot;&quot;" command="SELECT * FROM [SEQ production volumes]"/>
  </connection>
  <connection id="24" xr16:uid="{89CC6934-CD18-40DA-BB55-B1EF58227ADA}" keepAlive="1" name="Query - SEQ production volumes, by hardrock operations" description="Connection to the 'SEQ production volumes, by hardrock operations' query in the workbook." type="5" refreshedVersion="8" background="1" saveData="1">
    <dbPr connection="Provider=Microsoft.Mashup.OleDb.1;Data Source=$Workbook$;Location=&quot;SEQ production volumes, by hardrock operations&quot;;Extended Properties=&quot;&quot;" command="SELECT * FROM [SEQ production volumes, by hardrock operations]"/>
  </connection>
  <connection id="25" xr16:uid="{D9334B1C-7FCE-4D11-9E75-486A7126A153}" keepAlive="1" name="Query - SEQ production volumes, by sand and gravel operations" description="Connection to the 'SEQ production volumes, by sand and gravel operations' query in the workbook." type="5" refreshedVersion="8" background="1" saveData="1">
    <dbPr connection="Provider=Microsoft.Mashup.OleDb.1;Data Source=$Workbook$;Location=&quot;SEQ production volumes, by sand and gravel operations&quot;;Extended Properties=&quot;&quot;" command="SELECT * FROM [SEQ production volumes, by sand and gravel operations]"/>
  </connection>
  <connection id="26" xr16:uid="{3024290F-6CCF-4568-9CB7-31999265228F}" keepAlive="1" name="Query - WBB production volumes" description="Connection to the 'WBB production volumes' query in the workbook." type="5" refreshedVersion="8" background="1" saveData="1">
    <dbPr connection="Provider=Microsoft.Mashup.OleDb.1;Data Source=$Workbook$;Location=&quot;WBB production volumes&quot;;Extended Properties=&quot;&quot;" command="SELECT * FROM [WBB production volumes]"/>
  </connection>
  <connection id="27" xr16:uid="{B78B1BE6-1DD7-4C00-9433-5627EDCA8C70}" keepAlive="1" name="Query - WBB production volumes, by hardrock operations" description="Connection to the 'WBB production volumes, by hardrock operations' query in the workbook." type="5" refreshedVersion="8" background="1" saveData="1">
    <dbPr connection="Provider=Microsoft.Mashup.OleDb.1;Data Source=$Workbook$;Location=&quot;WBB production volumes, by hardrock operations&quot;;Extended Properties=&quot;&quot;" command="SELECT * FROM [WBB production volumes, by hardrock operations]"/>
  </connection>
  <connection id="28" xr16:uid="{7A52146D-BCB4-47CF-B1FD-91D21FCB74E8}" keepAlive="1" name="Query - WBB production volumes, by sand and gravel operations" description="Connection to the 'WBB production volumes, by sand and gravel operations' query in the workbook." type="5" refreshedVersion="8" background="1" saveData="1">
    <dbPr connection="Provider=Microsoft.Mashup.OleDb.1;Data Source=$Workbook$;Location=&quot;WBB production volumes, by sand and gravel operations&quot;;Extended Properties=&quot;&quot;" command="SELECT * FROM [WBB production volumes, by sand and gravel operations]"/>
  </connection>
</connections>
</file>

<file path=xl/sharedStrings.xml><?xml version="1.0" encoding="utf-8"?>
<sst xmlns="http://schemas.openxmlformats.org/spreadsheetml/2006/main" count="1665" uniqueCount="199">
  <si>
    <t>Broken rock</t>
  </si>
  <si>
    <t>Crushed coarse aggregates (&gt;5mm)</t>
  </si>
  <si>
    <t>Crushed fine aggregates (&lt;5mm)</t>
  </si>
  <si>
    <t>Natural sand</t>
  </si>
  <si>
    <t>River Gravel</t>
  </si>
  <si>
    <t>Roadbase / Sub-base</t>
  </si>
  <si>
    <t>Unprocessed construction material including ridge gravels</t>
  </si>
  <si>
    <t>Darling Downs and South West</t>
  </si>
  <si>
    <t>Far North Queensland</t>
  </si>
  <si>
    <t>South East Queensland</t>
  </si>
  <si>
    <t>Wide Bay Burnett</t>
  </si>
  <si>
    <t>Data excludes Moreton Bay sands used in Port of Brisbane</t>
  </si>
  <si>
    <t>Data includes production by hardrock, sand and sand &amp; gravel operations within Queensland and includes both commercial and non-commercial operations.</t>
  </si>
  <si>
    <t>Data includes production by hardrock, sand and sand &amp; gravel operations within Queensland and includes both commercial and non-commercial operations</t>
  </si>
  <si>
    <t>Contents</t>
  </si>
  <si>
    <t>Name of sheet</t>
  </si>
  <si>
    <t>Description</t>
  </si>
  <si>
    <t>FNQ</t>
  </si>
  <si>
    <t>Data definitions</t>
  </si>
  <si>
    <t>Last updated:</t>
  </si>
  <si>
    <t>Region</t>
  </si>
  <si>
    <t>Broken Rock</t>
  </si>
  <si>
    <t>Broad category</t>
  </si>
  <si>
    <t>Rock:  concrete aggregate, sealing aggregate, asphalt aggregate, rail ballast, other-unspecified aggregate, and decorative aggregate crushed rock</t>
  </si>
  <si>
    <t>Rock:  Crusher fines and fine aggregate (manufactured sand)</t>
  </si>
  <si>
    <t>Crushed river gravel, unprocessed river gravel and decorative aggregate river gravel</t>
  </si>
  <si>
    <t>Roadbase, sub-base</t>
  </si>
  <si>
    <t>Detailed categories included</t>
  </si>
  <si>
    <t>Sand: Pre-mixed/Ready-mixed concrete, concrete products, asphalt sand, mortar sand, plaster sand, filling/packing sand, other-unspecified sand, and soil/loam/garden sand</t>
  </si>
  <si>
    <t>Aurukun Shire Council</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</si>
  <si>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</si>
  <si>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</si>
  <si>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</si>
  <si>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</si>
  <si>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</si>
  <si>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</si>
  <si>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</si>
  <si>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</si>
  <si>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</si>
  <si>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</si>
  <si>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</si>
  <si>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</si>
  <si>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</si>
  <si>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</si>
  <si>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</si>
  <si>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</si>
  <si>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</si>
  <si>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</si>
  <si>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</si>
  <si>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</si>
  <si>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Diamantina Shire Council</t>
  </si>
  <si>
    <t>Doomadgee Aboriginal Shire Council</t>
  </si>
  <si>
    <t>Douglas Shire Council</t>
  </si>
  <si>
    <t>Etheridge Shire Council</t>
  </si>
  <si>
    <t>Flinders Shire Council</t>
  </si>
  <si>
    <t>Fraser Coast Regional Council</t>
  </si>
  <si>
    <t>Gladstone Regional Council</t>
  </si>
  <si>
    <t>Gold Coast City Council</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</si>
  <si>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</si>
  <si>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</si>
  <si>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</si>
  <si>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</si>
  <si>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</si>
  <si>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</si>
  <si>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</si>
  <si>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</si>
  <si>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</si>
  <si>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</si>
  <si>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</si>
  <si>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</si>
  <si>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</si>
  <si>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</si>
  <si>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</si>
  <si>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</si>
  <si>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</si>
  <si>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</si>
  <si>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</si>
  <si>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</si>
  <si>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</si>
  <si>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</si>
  <si>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</si>
  <si>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</si>
  <si>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</si>
  <si>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</si>
  <si>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</si>
  <si>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</si>
  <si>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</si>
  <si>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</si>
  <si>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</si>
  <si>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</si>
  <si>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</si>
  <si>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</si>
  <si>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</si>
  <si>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</si>
  <si>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</si>
  <si>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</si>
  <si>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</si>
  <si>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</si>
  <si>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</si>
  <si>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</si>
  <si>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</si>
  <si>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</si>
  <si>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</si>
  <si>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</si>
  <si>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</si>
  <si>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</si>
  <si>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Weipa Town Authority</t>
  </si>
  <si>
    <t>https://www.business.qld.gov.au/industries/mining-energy-water/resources/quarries/permits-approvals</t>
  </si>
  <si>
    <t xml:space="preserve">Operation types included in the dataset are hardrock, sand, and sand and gravel operations within Queensland.  </t>
  </si>
  <si>
    <t>Additional information on Quarry permits and approvals (including the differences between mines and quarries) is available on the Business Queensland website at</t>
  </si>
  <si>
    <t>Operation by type</t>
  </si>
  <si>
    <t>Hardrock</t>
  </si>
  <si>
    <t>Sand, Sand &amp; Gravel</t>
  </si>
  <si>
    <t>QLD total</t>
  </si>
  <si>
    <t>QLD, by hardrock</t>
  </si>
  <si>
    <t>QLD, by sand and gravel</t>
  </si>
  <si>
    <t>QLD, by broad category</t>
  </si>
  <si>
    <t>Operation type</t>
  </si>
  <si>
    <t>Sand</t>
  </si>
  <si>
    <t>Sand and gravel</t>
  </si>
  <si>
    <t>DDSW total</t>
  </si>
  <si>
    <t>DDSW, by hardrock</t>
  </si>
  <si>
    <t>DDSW, by sand and gravel</t>
  </si>
  <si>
    <t>FNQ, by hardrock</t>
  </si>
  <si>
    <t>FNQ, by sand and gravel</t>
  </si>
  <si>
    <t>SEQ total</t>
  </si>
  <si>
    <t>SEQ, by hardrock</t>
  </si>
  <si>
    <t>SEQ, by sand and gravel</t>
  </si>
  <si>
    <t>WBB total</t>
  </si>
  <si>
    <t>WBB, by hardrock</t>
  </si>
  <si>
    <t>Total</t>
  </si>
  <si>
    <t>Data includes production by sand and sand &amp; gravel operations within Queensland and includes both commercial and non-commercial operations.</t>
  </si>
  <si>
    <t>Data includes production by hardrock operations within Queensland and includes both commercial and non-commercial operations.</t>
  </si>
  <si>
    <t>Data includes production by sand and sand &amp; gravel operations within Queensland and includes both commercial and non-commercial operations</t>
  </si>
  <si>
    <t>Data includes production by hardrock operations within Queensland and includes both commercial and non-commercial operations</t>
  </si>
  <si>
    <t>WBB, by sand and gravel</t>
  </si>
  <si>
    <t>Description of operation type</t>
  </si>
  <si>
    <t>Return to About the Data worksheet</t>
  </si>
  <si>
    <t xml:space="preserve">Extractive industry data is collected by the Department from Queensland extractive industry operators by financial year.   This dataset relates to hardrock, sand and gravel  </t>
  </si>
  <si>
    <t>product quarried to provide construction materials.</t>
  </si>
  <si>
    <t xml:space="preserve">Hard rock quarries include rock that may be blasted, screened and/or crushed, for example basalt quarries. The end products are generally in the broad categories of Broken Rock, Crushed Aggregates, Roadbase and Unprocessed Construction materials (below).  This dataset also incorporates ridge gravel into the hardrock operation type. </t>
  </si>
  <si>
    <t>Based on:</t>
  </si>
  <si>
    <t>Local authorities included in each Region</t>
  </si>
  <si>
    <t>Local Authority</t>
  </si>
  <si>
    <t>This data collection is not a mandated requirement under any legislation.  It is intended to capture all extractive industry sites regardless of the underlying land tenure providing important insight about the extractive industry sector. Third party sources are routinely researched for information on new applications, approved or operating sites.</t>
  </si>
  <si>
    <t xml:space="preserve">Source: </t>
  </si>
  <si>
    <t>Year ending 30 June</t>
  </si>
  <si>
    <t>Wide Bay Burnett region extractive industry production, by sand and gravel operations (tonnes)</t>
  </si>
  <si>
    <t>Wide Bay Burnett region extractive industry production, by hardrock operations (tonnes)</t>
  </si>
  <si>
    <t>Wide Bay Burnett region extractive industry production (tonnes)</t>
  </si>
  <si>
    <t>South East Queensland region extractive industry production, by sand and gravel operations (tonnes)</t>
  </si>
  <si>
    <t>South East Queensland region extractive industry production, by hardrock operations (tonnes)</t>
  </si>
  <si>
    <t>South East Queensland region extractive industry production (tonnes)</t>
  </si>
  <si>
    <t>Far North Queensland region extractive industry production, by sand and gravel (tonnes)</t>
  </si>
  <si>
    <t>Far North Queensland region extractive industry production, by hardrock operations (tonnes)</t>
  </si>
  <si>
    <t>Far North Queensland region extractive industry production (tonnes)</t>
  </si>
  <si>
    <t>Darling Downs &amp; South West region extractive industry production, by sand and gravel operations (tonnes)</t>
  </si>
  <si>
    <t>Darling Downs &amp; South West region extractive industry production, by hardrock operations (tonnes)</t>
  </si>
  <si>
    <t>Darling Downs &amp; South West region extractive industry production (tonnes)</t>
  </si>
  <si>
    <t>Queensland extractive industry production, by sand and gravel operations (tonnes)</t>
  </si>
  <si>
    <t>Queensland extractive industry production, by hardrock operations (tonnes)</t>
  </si>
  <si>
    <t>Queensland extractive industry production, by broad category (tonnes)</t>
  </si>
  <si>
    <t xml:space="preserve">Includes gravel along with sand operations. The majority of end products generally fall into the the River Gravel and Natural Sand (below).  For reporting purposes sand and sand &amp; gravel operations have been combined into a single category. </t>
  </si>
  <si>
    <t>Sand operations may include sand extracted from watercourses and lakes, estuarine, marine, coastal and sandstone sites. End products generally fall into the natural sand broad category (below). For reporting purposes sand and sand &amp; gravel operations have been combined into a single category.</t>
  </si>
  <si>
    <t>Queensland extractive industry production, by region (tonnes)</t>
  </si>
  <si>
    <t>Regional Infrastructure Plan</t>
  </si>
  <si>
    <t>Data includes production by hardrock, sand &amp; gravel operations within Queensland and includes both commercial and non-commercial operations.</t>
  </si>
  <si>
    <t>Regional data by operation type and region</t>
  </si>
  <si>
    <t>Queensland regional extractive industry production, by operation type (tonnes) - raw data</t>
  </si>
  <si>
    <t>Queensland Extractive Industry Production Data</t>
  </si>
  <si>
    <t>Department of Natural Resources and Mines, Manufacturing and Regional and Rural Development</t>
  </si>
  <si>
    <t>As the data for individual operations is commercially sensitive, this aggregated data is provided by broad region only.  These regions are based on those identified in the State Infrastructure Strategy's Regional Infrastructure Plan.</t>
  </si>
  <si>
    <t>Greater Whitsunday</t>
  </si>
  <si>
    <t>North and North West Queensland</t>
  </si>
  <si>
    <t>Greater Whitsunday region extractive industry production, by sand and gravel operations (tonnes)</t>
  </si>
  <si>
    <t>GW, by sand and gravel</t>
  </si>
  <si>
    <t>GW, by hardrock</t>
  </si>
  <si>
    <t>GW total</t>
  </si>
  <si>
    <t>Central and Western Queensland</t>
  </si>
  <si>
    <t>Central and Western Queensland region extractive industry production, by sand and gravel operations (tonnes)</t>
  </si>
  <si>
    <t>Central and Western Queensland region extractive industry production, by hardrock operations (tonnes)</t>
  </si>
  <si>
    <t>Central and Western Queensland region extractive industry production (tonnes)</t>
  </si>
  <si>
    <t>North and North West Queensland region extractive industry production, by sand and gravel operations (tonnes)</t>
  </si>
  <si>
    <t>North and North West Queensland region extractive industry production, by hardrock operations (tonnes)</t>
  </si>
  <si>
    <t>North and North West Queensland region extractive industry production (tonnes)</t>
  </si>
  <si>
    <t>https://www.statedevelopment.qld.gov.au/infrastructure/infrastructure-planning/regional-infrastructure-plans</t>
  </si>
  <si>
    <t>CWQ total</t>
  </si>
  <si>
    <t>CWQ, by hardrock</t>
  </si>
  <si>
    <t>CWQ, by sand and gravel</t>
  </si>
  <si>
    <r>
      <t xml:space="preserve">Data </t>
    </r>
    <r>
      <rPr>
        <b/>
        <i/>
        <sz val="11"/>
        <color rgb="FF7F7F7F"/>
        <rFont val="Calibri"/>
        <family val="2"/>
        <scheme val="minor"/>
      </rPr>
      <t>includes</t>
    </r>
    <r>
      <rPr>
        <i/>
        <sz val="11"/>
        <color rgb="FF7F7F7F"/>
        <rFont val="Calibri"/>
        <family val="2"/>
        <scheme val="minor"/>
      </rPr>
      <t xml:space="preserve"> Moreton Bay sands used in Port of Brisbane</t>
    </r>
  </si>
  <si>
    <t>Darling Downs and South West Queensland</t>
  </si>
  <si>
    <t>Data includes Moreton Bay sands used in Port of Brisbane</t>
  </si>
  <si>
    <t>NNWQ, by hardrock</t>
  </si>
  <si>
    <t>NNWQ total</t>
  </si>
  <si>
    <t>NNWQ, by sand and gravel</t>
  </si>
  <si>
    <t>The data for the 2023-24 year should be treated as preliminary data.</t>
  </si>
  <si>
    <t>Production data may differ from previous years due to changes in the Local Authorities within various Regional Infrastructure Plans, and other amendments.</t>
  </si>
  <si>
    <t>Greater Whitsunday region extractive industry production (tonnes)</t>
  </si>
  <si>
    <t>Greater Whitsunday region extractive industry production, by hardrock operations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</si>
</sst>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 #,##0_-;_-* &quot;-&quot;??_-;_-@_-"/>
    <numFmt numFmtId="165" formatCode="[$-C09]dd\-mmmm\-yyyy;@"/>
    <numFmt numFmtId="166" formatCode="#,##0_ ;\-#,##0\ "/>
  </numFmts>
  <fonts count="21" x14ac:knownFonts="1">
    <font>
      <sz val="11"/>
      <color theme="1"/>
      <name val="Calibri"/>
      <family val="2"/>
      <scheme val="minor"/>
    </font>
    <font>
      <sz val="11"/>
      <color theme="1"/>
      <name val="Calibri"/>
      <family val="2"/>
      <scheme val="minor"/>
    </font>
    <font>
      <sz val="8"/>
      <name val="Calibri"/>
      <family val="2"/>
      <scheme val="minor"/>
    </font>
    <font>
      <b/>
      <i/>
      <sz val="8"/>
      <color rgb="FF252423"/>
      <name val="Segoe UI"/>
      <family val="2"/>
    </font>
    <font>
      <i/>
      <sz val="8"/>
      <color rgb="FF252423"/>
      <name val="Segoe UI"/>
      <family val="2"/>
    </font>
    <font>
      <sz val="18"/>
      <color theme="3"/>
      <name val="Calibri Light"/>
      <family val="2"/>
      <scheme val="major"/>
    </font>
    <font>
      <i/>
      <sz val="11"/>
      <color rgb="FF7F7F7F"/>
      <name val="Calibri"/>
      <family val="2"/>
      <scheme val="minor"/>
    </font>
    <font>
      <sz val="1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0"/>
      <color rgb="FFFF0000"/>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b/>
      <i/>
      <sz val="8"/>
      <name val="Segoe UI"/>
      <family val="2"/>
    </font>
    <font>
      <i/>
      <sz val="11"/>
      <color theme="0" tint="-0.499984740745262"/>
      <name val="Calibri"/>
      <family val="2"/>
      <scheme val="minor"/>
    </font>
    <font>
      <i/>
      <u/>
      <sz val="11"/>
      <color theme="10"/>
      <name val="Calibri"/>
      <family val="2"/>
      <scheme val="minor"/>
    </font>
    <font>
      <sz val="18"/>
      <name val="Calibri Light"/>
      <family val="2"/>
      <scheme val="major"/>
    </font>
    <font>
      <b/>
      <i/>
      <sz val="11"/>
      <color rgb="FF7F7F7F"/>
      <name val="Calibri"/>
      <family val="2"/>
      <scheme val="minor"/>
    </font>
  </fonts>
  <fills count="3">
    <fill>
      <patternFill patternType="none"/>
    </fill>
    <fill>
      <patternFill patternType="gray125"/>
    </fill>
    <fill>
      <patternFill patternType="solid">
        <fgColor theme="6"/>
        <bgColor theme="6"/>
      </patternFill>
    </fill>
  </fills>
  <borders count="5">
    <border>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164" fontId="0" fillId="0" borderId="0" xfId="1" applyNumberFormat="1" applyFont="1"/>
    <xf numFmtId="0" fontId="5" fillId="0" borderId="0" xfId="2"/>
    <xf numFmtId="0" fontId="7" fillId="0" borderId="0" xfId="0" applyFont="1"/>
    <xf numFmtId="164" fontId="7" fillId="0" borderId="0" xfId="1" applyNumberFormat="1" applyFont="1"/>
    <xf numFmtId="0" fontId="6" fillId="0" borderId="0" xfId="3" applyAlignment="1">
      <alignment horizontal="left" vertical="center"/>
    </xf>
    <xf numFmtId="0" fontId="8" fillId="0" borderId="0" xfId="4"/>
    <xf numFmtId="0" fontId="9" fillId="2" borderId="1" xfId="0" applyFont="1" applyFill="1" applyBorder="1"/>
    <xf numFmtId="0" fontId="9" fillId="2" borderId="2" xfId="0" applyFont="1" applyFill="1" applyBorder="1"/>
    <xf numFmtId="0" fontId="0" fillId="0" borderId="0" xfId="0" applyAlignment="1">
      <alignment vertical="top"/>
    </xf>
    <xf numFmtId="0" fontId="7" fillId="0" borderId="0" xfId="0" applyFont="1" applyAlignment="1">
      <alignment horizontal="left" vertical="top" wrapText="1"/>
    </xf>
    <xf numFmtId="0" fontId="0" fillId="0" borderId="0" xfId="0" applyAlignment="1">
      <alignment vertical="top" wrapText="1"/>
    </xf>
    <xf numFmtId="0" fontId="10" fillId="0" borderId="0" xfId="0" applyFont="1"/>
    <xf numFmtId="0" fontId="0" fillId="0" borderId="0" xfId="0" applyAlignment="1">
      <alignment wrapText="1"/>
    </xf>
    <xf numFmtId="43" fontId="0" fillId="0" borderId="0" xfId="1" applyFont="1"/>
    <xf numFmtId="0" fontId="8" fillId="0" borderId="0" xfId="4" applyFill="1"/>
    <xf numFmtId="0" fontId="7" fillId="0" borderId="0" xfId="0" applyFont="1" applyAlignment="1">
      <alignment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wrapText="1"/>
    </xf>
    <xf numFmtId="164" fontId="11" fillId="0" borderId="0" xfId="1" applyNumberFormat="1" applyFont="1"/>
    <xf numFmtId="0" fontId="7" fillId="0" borderId="0" xfId="0" applyFont="1" applyAlignment="1">
      <alignment horizontal="right" wrapText="1"/>
    </xf>
    <xf numFmtId="0" fontId="7" fillId="0" borderId="0" xfId="0" applyFont="1" applyAlignment="1">
      <alignment horizontal="right" wrapText="1" indent="1"/>
    </xf>
    <xf numFmtId="164" fontId="7" fillId="0" borderId="0" xfId="1" applyNumberFormat="1" applyFont="1" applyAlignment="1">
      <alignment horizontal="right" indent="1"/>
    </xf>
    <xf numFmtId="164" fontId="11" fillId="0" borderId="0" xfId="1" applyNumberFormat="1" applyFont="1" applyAlignment="1">
      <alignment horizontal="right" indent="1"/>
    </xf>
    <xf numFmtId="0" fontId="12" fillId="0" borderId="0" xfId="0" applyFont="1"/>
    <xf numFmtId="0" fontId="13" fillId="0" borderId="0" xfId="0" applyFont="1"/>
    <xf numFmtId="0" fontId="0" fillId="0" borderId="2" xfId="0" applyBorder="1" applyAlignment="1">
      <alignment vertical="top"/>
    </xf>
    <xf numFmtId="0" fontId="0" fillId="0" borderId="2" xfId="0" applyBorder="1" applyAlignment="1">
      <alignment vertical="top" wrapText="1"/>
    </xf>
    <xf numFmtId="0" fontId="0" fillId="0" borderId="4" xfId="0" applyBorder="1" applyAlignment="1">
      <alignment vertical="top"/>
    </xf>
    <xf numFmtId="0" fontId="7" fillId="0" borderId="2" xfId="0" applyFont="1" applyBorder="1" applyAlignment="1">
      <alignment vertical="top" wrapText="1"/>
    </xf>
    <xf numFmtId="0" fontId="7" fillId="0" borderId="4" xfId="0" applyFont="1" applyBorder="1" applyAlignment="1">
      <alignment vertical="top" wrapText="1"/>
    </xf>
    <xf numFmtId="0" fontId="14" fillId="0" borderId="0" xfId="0" applyFont="1"/>
    <xf numFmtId="165" fontId="0" fillId="0" borderId="0" xfId="0" applyNumberFormat="1" applyAlignment="1">
      <alignment horizontal="left"/>
    </xf>
    <xf numFmtId="0" fontId="15" fillId="0" borderId="0" xfId="3"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7" fillId="0" borderId="0" xfId="3" applyFont="1" applyAlignment="1">
      <alignment horizontal="left" vertical="center"/>
    </xf>
    <xf numFmtId="164" fontId="7" fillId="0" borderId="0" xfId="1" applyNumberFormat="1" applyFont="1" applyAlignment="1">
      <alignment horizontal="right" wrapText="1"/>
    </xf>
    <xf numFmtId="0" fontId="5" fillId="0" borderId="0" xfId="2" applyAlignment="1">
      <alignment horizontal="left"/>
    </xf>
    <xf numFmtId="0" fontId="0" fillId="0" borderId="0" xfId="0" applyAlignment="1">
      <alignment horizontal="left"/>
    </xf>
    <xf numFmtId="0" fontId="8" fillId="0" borderId="0" xfId="4" applyAlignment="1">
      <alignment horizontal="left"/>
    </xf>
    <xf numFmtId="3" fontId="7" fillId="0" borderId="0" xfId="1" applyNumberFormat="1" applyFont="1"/>
    <xf numFmtId="3" fontId="11" fillId="0" borderId="0" xfId="1" applyNumberFormat="1" applyFont="1"/>
    <xf numFmtId="0" fontId="18" fillId="0" borderId="0" xfId="4" applyFont="1" applyAlignment="1">
      <alignment horizontal="left"/>
    </xf>
    <xf numFmtId="3" fontId="0" fillId="0" borderId="0" xfId="0" applyNumberFormat="1"/>
    <xf numFmtId="3" fontId="11" fillId="0" borderId="0" xfId="0" applyNumberFormat="1" applyFont="1" applyAlignment="1">
      <alignment horizontal="right"/>
    </xf>
    <xf numFmtId="3" fontId="7" fillId="0" borderId="0" xfId="0" applyNumberFormat="1" applyFont="1" applyAlignment="1">
      <alignment horizontal="right" wrapText="1"/>
    </xf>
    <xf numFmtId="0" fontId="8" fillId="0" borderId="0" xfId="4" applyFill="1" applyBorder="1"/>
    <xf numFmtId="0" fontId="7" fillId="0" borderId="0" xfId="1" applyNumberFormat="1" applyFont="1" applyAlignment="1">
      <alignment horizontal="left"/>
    </xf>
    <xf numFmtId="0" fontId="6" fillId="0" borderId="0" xfId="3" applyAlignment="1">
      <alignment horizontal="left" vertical="center" wrapText="1"/>
    </xf>
    <xf numFmtId="0" fontId="7" fillId="0" borderId="0" xfId="1" applyNumberFormat="1" applyFont="1" applyAlignment="1">
      <alignment horizontal="left" wrapText="1"/>
    </xf>
    <xf numFmtId="164" fontId="7" fillId="0" borderId="0" xfId="1" applyNumberFormat="1" applyFont="1" applyAlignment="1">
      <alignment wrapText="1"/>
    </xf>
    <xf numFmtId="164" fontId="11" fillId="0" borderId="0" xfId="1" applyNumberFormat="1" applyFont="1" applyAlignment="1">
      <alignment wrapText="1"/>
    </xf>
    <xf numFmtId="0" fontId="19" fillId="0" borderId="0" xfId="2" applyFont="1"/>
    <xf numFmtId="3" fontId="7" fillId="0" borderId="0" xfId="0" applyNumberFormat="1" applyFont="1"/>
    <xf numFmtId="41" fontId="7" fillId="0" borderId="0" xfId="1" applyNumberFormat="1" applyFont="1"/>
    <xf numFmtId="164" fontId="11" fillId="0" borderId="0" xfId="1" applyNumberFormat="1" applyFont="1" applyAlignment="1"/>
    <xf numFmtId="0" fontId="11" fillId="0" borderId="0" xfId="0" applyFont="1" applyAlignment="1">
      <alignment wrapText="1"/>
    </xf>
    <xf numFmtId="166" fontId="7" fillId="0" borderId="0" xfId="1" applyNumberFormat="1" applyFont="1"/>
    <xf numFmtId="0" fontId="7" fillId="0" borderId="0" xfId="0" applyFont="1" applyAlignment="1">
      <alignment horizontal="left" wrapText="1"/>
    </xf>
  </cellXfs>
  <cellStyles count="5">
    <cellStyle name="Comma" xfId="1" builtinId="3"/>
    <cellStyle name="Explanatory Text" xfId="3" builtinId="53"/>
    <cellStyle name="Hyperlink" xfId="4" builtinId="8"/>
    <cellStyle name="Normal" xfId="0" builtinId="0"/>
    <cellStyle name="Title" xfId="2" builtinId="15"/>
  </cellStyles>
  <dxfs count="306">
    <dxf>
      <font>
        <b/>
        <color auto="1"/>
      </font>
      <numFmt numFmtId="3" formatCode="#,##0"/>
      <alignment horizontal="right" vertical="bottom" textRotation="0" wrapText="0" indent="0" justifyLastLine="0" shrinkToFit="0" readingOrder="0"/>
    </dxf>
    <dxf>
      <font>
        <color auto="1"/>
      </font>
      <numFmt numFmtId="164" formatCode="_-* #,##0_-;\-* #,##0_-;_-* &quot;-&quot;??_-;_-@_-"/>
    </dxf>
    <dxf>
      <font>
        <b val="0"/>
        <color auto="1"/>
      </font>
      <numFmt numFmtId="164" formatCode="_-* #,##0_-;\-* #,##0_-;_-* &quot;-&quot;??_-;_-@_-"/>
    </dxf>
    <dxf>
      <font>
        <color auto="1"/>
      </font>
      <numFmt numFmtId="164" formatCode="_-* #,##0_-;\-* #,##0_-;_-* &quot;-&quot;??_-;_-@_-"/>
    </dxf>
    <dxf>
      <font>
        <color auto="1"/>
      </font>
      <numFmt numFmtId="164" formatCode="_-* #,##0_-;\-* #,##0_-;_-* &quot;-&quot;??_-;_-@_-"/>
    </dxf>
    <dxf>
      <font>
        <color auto="1"/>
      </font>
      <numFmt numFmtId="164" formatCode="_-* #,##0_-;\-* #,##0_-;_-* &quot;-&quot;??_-;_-@_-"/>
    </dxf>
    <dxf>
      <font>
        <color auto="1"/>
      </font>
      <numFmt numFmtId="164" formatCode="_-* #,##0_-;\-* #,##0_-;_-* &quot;-&quot;??_-;_-@_-"/>
    </dxf>
    <dxf>
      <font>
        <color auto="1"/>
      </font>
      <numFmt numFmtId="164" formatCode="_-* #,##0_-;\-* #,##0_-;_-* &quot;-&quot;??_-;_-@_-"/>
    </dxf>
    <dxf>
      <font>
        <color auto="1"/>
      </font>
      <numFmt numFmtId="164" formatCode="_-* #,##0_-;\-* #,##0_-;_-* &quot;-&quot;??_-;_-@_-"/>
    </dxf>
    <dxf>
      <font>
        <color auto="1"/>
      </font>
      <numFmt numFmtId="0" formatCode="General"/>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color auto="1"/>
      </font>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0" formatCode="General"/>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0" formatCode="General"/>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u val="none"/>
        <vertAlign val="baseline"/>
        <sz val="11"/>
        <color auto="1"/>
        <name val="Calibri"/>
        <family val="2"/>
        <scheme val="minor"/>
      </font>
      <numFmt numFmtId="164" formatCode="_-* #,##0_-;\-* #,##0_-;_-* &quot;-&quot;??_-;_-@_-"/>
      <alignment horizontal="right" vertical="bottom" textRotation="0" wrapText="0" indent="1" justifyLastLine="0" shrinkToFit="0" readingOrder="0"/>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1"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0" indent="0" justifyLastLine="0" shrinkToFit="0" readingOrder="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1"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33" formatCode="_(* #,##0_);_(* \(#,##0\);_(* &quot;-&quot;_);_(@_)"/>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color auto="1"/>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strike val="0"/>
        <outline val="0"/>
        <shadow val="0"/>
        <u val="none"/>
        <vertAlign val="baseline"/>
        <color auto="1"/>
      </font>
      <numFmt numFmtId="3" formatCode="#,##0"/>
    </dxf>
    <dxf>
      <font>
        <strike val="0"/>
        <outline val="0"/>
        <shadow val="0"/>
        <u val="none"/>
        <vertAlign val="baseline"/>
        <color auto="1"/>
      </font>
      <numFmt numFmtId="3" formatCode="#,##0"/>
    </dxf>
    <dxf>
      <font>
        <strike val="0"/>
        <outline val="0"/>
        <shadow val="0"/>
        <u val="none"/>
        <vertAlign val="baseline"/>
        <color auto="1"/>
      </font>
      <numFmt numFmtId="164" formatCode="_-* #,##0_-;\-* #,##0_-;_-* &quot;-&quot;??_-;_-@_-"/>
    </dxf>
    <dxf>
      <font>
        <strike val="0"/>
        <outline val="0"/>
        <shadow val="0"/>
        <u val="none"/>
        <vertAlign val="baseline"/>
        <color auto="1"/>
      </font>
      <numFmt numFmtId="3" formatCode="#,##0"/>
    </dxf>
    <dxf>
      <font>
        <strike val="0"/>
        <outline val="0"/>
        <shadow val="0"/>
        <u val="none"/>
        <vertAlign val="baseline"/>
        <color auto="1"/>
      </font>
      <numFmt numFmtId="3" formatCode="#,##0"/>
    </dxf>
    <dxf>
      <font>
        <strike val="0"/>
        <outline val="0"/>
        <shadow val="0"/>
        <u val="none"/>
        <vertAlign val="baseline"/>
        <color auto="1"/>
      </font>
      <numFmt numFmtId="164" formatCode="_-* #,##0_-;\-* #,##0_-;_-* &quot;-&quot;??_-;_-@_-"/>
    </dxf>
    <dxf>
      <font>
        <strike val="0"/>
        <outline val="0"/>
        <shadow val="0"/>
        <u val="none"/>
        <vertAlign val="baseline"/>
        <color auto="1"/>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1" indent="0" justifyLastLine="0" shrinkToFit="0" readingOrder="0"/>
    </dxf>
    <dxf>
      <font>
        <strike val="0"/>
        <outline val="0"/>
        <shadow val="0"/>
        <u val="none"/>
        <vertAlign val="baseline"/>
        <sz val="11"/>
        <color auto="1"/>
        <name val="Calibri"/>
        <family val="2"/>
        <scheme val="minor"/>
      </font>
      <alignment vertical="bottom" textRotation="0" wrapText="1" indent="0" justifyLastLine="0" shrinkToFit="0" readingOrder="0"/>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1" indent="0" justifyLastLine="0" shrinkToFit="0" readingOrder="0"/>
    </dxf>
    <dxf>
      <font>
        <strike val="0"/>
        <outline val="0"/>
        <shadow val="0"/>
        <u val="none"/>
        <vertAlign val="baseline"/>
        <sz val="11"/>
        <color auto="1"/>
        <name val="Calibri"/>
        <family val="2"/>
        <scheme val="minor"/>
      </font>
      <alignment vertical="bottom" textRotation="0" wrapText="1" indent="0" justifyLastLine="0" shrinkToFit="0" readingOrder="0"/>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0" formatCode="General"/>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6" formatCode="#,##0_ ;\-#,##0\ "/>
    </dxf>
    <dxf>
      <font>
        <b val="0"/>
        <i val="0"/>
        <strike val="0"/>
        <condense val="0"/>
        <extend val="0"/>
        <outline val="0"/>
        <shadow val="0"/>
        <u val="none"/>
        <vertAlign val="baseline"/>
        <sz val="11"/>
        <color auto="1"/>
        <name val="Calibri"/>
        <family val="2"/>
        <scheme val="minor"/>
      </font>
      <numFmt numFmtId="164"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numFmt numFmtId="164" formatCode="_-* #,##0_-;\-* #,##0_-;_-* &quot;-&quot;??_-;_-@_-"/>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164" formatCode="_-* #,##0_-;\-* #,##0_-;_-* &quot;-&quot;??_-;_-@_-"/>
    </dxf>
    <dxf>
      <font>
        <strike val="0"/>
        <outline val="0"/>
        <shadow val="0"/>
        <vertAlign val="baseline"/>
        <color auto="1"/>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164" formatCode="_-* #,##0_-;\-* #,##0_-;_-* &quot;-&quot;??_-;_-@_-"/>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3" formatCode="#,##0"/>
    </dxf>
    <dxf>
      <font>
        <strike val="0"/>
        <outline val="0"/>
        <shadow val="0"/>
        <u val="none"/>
        <vertAlign val="baseline"/>
        <sz val="11"/>
        <color auto="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vertical="bottom" textRotation="0" justifyLastLine="0" shrinkToFit="0" readingOrder="0"/>
    </dxf>
    <dxf>
      <alignment vertical="top" textRotation="0" indent="0" justifyLastLine="0" shrinkToFit="0" readingOrder="0"/>
    </dxf>
    <dxf>
      <alignment horizontal="left" vertical="top" textRotation="0" wrapText="1"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4" adjustColumnWidth="0" connectionId="21" xr16:uid="{79F6ADD4-9CC1-4377-9AF9-79CEE63FEA66}" autoFormatId="16" applyNumberFormats="0" applyBorderFormats="0" applyFontFormats="0" applyPatternFormats="0" applyAlignmentFormats="0" applyWidthHeightFormats="0">
  <queryTableRefresh nextId="31">
    <queryTableFields count="9">
      <queryTableField id="10" name="Year ending 30 June" tableColumnId="1"/>
      <queryTableField id="25" name="Central and Western Queensland" tableColumnId="2"/>
      <queryTableField id="26" name="Darling Downs and South West Queensland" tableColumnId="3"/>
      <queryTableField id="4" name="Far North Queensland" tableColumnId="4"/>
      <queryTableField id="18" name="Greater Whitsunday" tableColumnId="5"/>
      <queryTableField id="27" name="North and North West Queensland" tableColumnId="6"/>
      <queryTableField id="7" name="South East Queensland" tableColumnId="7"/>
      <queryTableField id="8" name="Wide Bay Burnett" tableColumnId="8"/>
      <queryTableField id="9" name="Total" tableColumnId="9"/>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0" adjustColumnWidth="0" connectionId="5" xr16:uid="{98CA807E-6A25-46F9-9CEB-7B48AB7FA596}"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River Gravel" tableColumnId="3"/>
      <queryTableField id="14" name="Broken rock" tableColumnId="4"/>
      <queryTableField id="15" name="Crushed coarse aggregates (&gt;5mm)" tableColumnId="5"/>
      <queryTableField id="16" name="Crushed fine aggregates (&lt;5mm)" tableColumnId="6"/>
      <queryTableField id="17" name="Unprocessed construction material including ridge gravels" tableColumnId="7"/>
      <queryTableField id="18" name="Roadbase / Sub-base" tableColumnId="8"/>
      <queryTableField id="19" name="Natural sand" tableColumnId="9"/>
      <queryTableField id="10" name="Total" tableColumnId="1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4" adjustColumnWidth="0" connectionId="9" xr16:uid="{2A921B16-35B1-466E-B596-D9F1D741A2A6}" autoFormatId="16" applyNumberFormats="0" applyBorderFormats="0" applyFontFormats="0" applyPatternFormats="0" applyAlignmentFormats="0" applyWidthHeightFormats="0">
  <queryTableRefresh nextId="31">
    <queryTableFields count="9">
      <queryTableField id="10" name="Year ending 30 June" tableColumnId="1"/>
      <queryTableField id="15" name="Natural sand" tableColumnId="5"/>
      <queryTableField id="12" name="Broken rock" tableColumnId="2"/>
      <queryTableField id="14" name="Crushed fine aggregates (&lt;5mm)" tableColumnId="4"/>
      <queryTableField id="17" name="Roadbase / Sub-base" tableColumnId="7"/>
      <queryTableField id="18" name="Unprocessed construction material including ridge gravels" tableColumnId="8"/>
      <queryTableField id="16" name="River Gravel" tableColumnId="6"/>
      <queryTableField id="13" name="Crushed coarse aggregates (&gt;5mm)" tableColumnId="3"/>
      <queryTableField id="9" name="Total" tableColumnId="9"/>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1" adjustColumnWidth="0" connectionId="7" xr16:uid="{D2450D2C-74F6-4D81-84BA-1E8FB033B98D}" autoFormatId="16" applyNumberFormats="0" applyBorderFormats="0" applyFontFormats="0" applyPatternFormats="0" applyAlignmentFormats="0" applyWidthHeightFormats="0">
  <queryTableRefresh nextId="18">
    <queryTableFields count="10">
      <queryTableField id="11" name="Year ending 30 June" tableColumnId="1"/>
      <queryTableField id="2" name="Operation by type" tableColumnId="2"/>
      <queryTableField id="6" name="Natural sand" tableColumnId="6"/>
      <queryTableField id="3" name="Broken rock" tableColumnId="3"/>
      <queryTableField id="5" name="Crushed fine aggregates (&lt;5mm)" tableColumnId="5"/>
      <queryTableField id="8" name="Roadbase / Sub-base" tableColumnId="8"/>
      <queryTableField id="9" name="Unprocessed construction material including ridge gravels" tableColumnId="9"/>
      <queryTableField id="7" name="River Gravel" tableColumnId="7"/>
      <queryTableField id="4" name="Crushed coarse aggregates (&gt;5mm)" tableColumnId="4"/>
      <queryTableField id="10" name="Total" tableColumnId="1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2" adjustColumnWidth="0" connectionId="8" xr16:uid="{612E3ECE-405F-4D54-9491-03F0EA3F8B2C}" autoFormatId="16" applyNumberFormats="0" applyBorderFormats="0" applyFontFormats="0" applyPatternFormats="0" applyAlignmentFormats="0" applyWidthHeightFormats="0">
  <queryTableRefresh nextId="18">
    <queryTableFields count="10">
      <queryTableField id="11" name="Year ending 30 June" tableColumnId="1"/>
      <queryTableField id="2" name="Operation by type" tableColumnId="2"/>
      <queryTableField id="6" name="Natural sand" tableColumnId="6"/>
      <queryTableField id="3" name="Broken rock" tableColumnId="3"/>
      <queryTableField id="5" name="Crushed fine aggregates (&lt;5mm)" tableColumnId="5"/>
      <queryTableField id="8" name="Roadbase / Sub-base" tableColumnId="8"/>
      <queryTableField id="9" name="Unprocessed construction material including ridge gravels" tableColumnId="9"/>
      <queryTableField id="7" name="River Gravel" tableColumnId="7"/>
      <queryTableField id="4" name="Crushed coarse aggregates (&gt;5mm)" tableColumnId="4"/>
      <queryTableField id="10" name="Total" tableColumnId="1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5" adjustColumnWidth="0" connectionId="12" xr16:uid="{E04A2BA5-999B-4FF5-9749-DDEF2A3F83DC}" autoFormatId="16" applyNumberFormats="0" applyBorderFormats="0" applyFontFormats="0" applyPatternFormats="0" applyAlignmentFormats="0" applyWidthHeightFormats="0">
  <queryTableRefresh nextId="30">
    <queryTableFields count="9">
      <queryTableField id="10" name="Year ending 30 June" tableColumnId="1"/>
      <queryTableField id="12" name="Broken rock" tableColumnId="2"/>
      <queryTableField id="14" name="Crushed fine aggregates (&lt;5mm)" tableColumnId="4"/>
      <queryTableField id="18" name="Unprocessed construction material including ridge gravels" tableColumnId="8"/>
      <queryTableField id="16" name="River Gravel" tableColumnId="6"/>
      <queryTableField id="13" name="Crushed coarse aggregates (&gt;5mm)" tableColumnId="3"/>
      <queryTableField id="17" name="Roadbase / Sub-base" tableColumnId="7"/>
      <queryTableField id="15" name="Natural sand" tableColumnId="5"/>
      <queryTableField id="9" name="Total" tableColumnId="9"/>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3" adjustColumnWidth="0" connectionId="10" xr16:uid="{4B207B7A-FE3C-492A-B5A7-DDC66FEE15D8}" autoFormatId="16" applyNumberFormats="0" applyBorderFormats="0" applyFontFormats="0" applyPatternFormats="0" applyAlignmentFormats="0" applyWidthHeightFormats="0">
  <queryTableRefresh nextId="31">
    <queryTableFields count="10">
      <queryTableField id="11" name="Year ending 30 June" tableColumnId="1"/>
      <queryTableField id="2" name="Operation by type" tableColumnId="2"/>
      <queryTableField id="13" name="Broken rock" tableColumnId="3"/>
      <queryTableField id="15" name="Crushed fine aggregates (&lt;5mm)" tableColumnId="5"/>
      <queryTableField id="19" name="Unprocessed construction material including ridge gravels" tableColumnId="9"/>
      <queryTableField id="17" name="River Gravel" tableColumnId="7"/>
      <queryTableField id="14" name="Crushed coarse aggregates (&gt;5mm)" tableColumnId="4"/>
      <queryTableField id="18" name="Roadbase / Sub-base" tableColumnId="8"/>
      <queryTableField id="16" name="Natural sand" tableColumnId="6"/>
      <queryTableField id="10" name="Total" tableColumnId="1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4" adjustColumnWidth="0" connectionId="11" xr16:uid="{8A9C52CB-FCA4-4FF2-9261-0BD0DD11EF91}" autoFormatId="16" applyNumberFormats="0" applyBorderFormats="0" applyFontFormats="0" applyPatternFormats="0" applyAlignmentFormats="0" applyWidthHeightFormats="0">
  <queryTableRefresh nextId="31">
    <queryTableFields count="10">
      <queryTableField id="11" name="Year ending 30 June" tableColumnId="1"/>
      <queryTableField id="2" name="Operation by type" tableColumnId="2"/>
      <queryTableField id="13" name="Broken rock" tableColumnId="3"/>
      <queryTableField id="15" name="Crushed fine aggregates (&lt;5mm)" tableColumnId="5"/>
      <queryTableField id="19" name="Unprocessed construction material including ridge gravels" tableColumnId="9"/>
      <queryTableField id="17" name="River Gravel" tableColumnId="7"/>
      <queryTableField id="14" name="Crushed coarse aggregates (&gt;5mm)" tableColumnId="4"/>
      <queryTableField id="18" name="Roadbase / Sub-base" tableColumnId="8"/>
      <queryTableField id="16" name="Natural sand" tableColumnId="6"/>
      <queryTableField id="10" name="Total" tableColumnId="1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6" adjustColumnWidth="0" connectionId="13" xr16:uid="{AC642044-6BC5-46D0-B49D-50938BAF6120}" autoFormatId="16" applyNumberFormats="0" applyBorderFormats="0" applyFontFormats="0" applyPatternFormats="0" applyAlignmentFormats="0" applyWidthHeightFormats="0">
  <queryTableRefresh nextId="26">
    <queryTableFields count="9">
      <queryTableField id="10" name="Year ending 30 June" tableColumnId="1"/>
      <queryTableField id="12" name="River Gravel" tableColumnId="2"/>
      <queryTableField id="13" name="Crushed fine aggregates (&lt;5mm)" tableColumnId="3"/>
      <queryTableField id="14" name="Unprocessed construction material including ridge gravels" tableColumnId="4"/>
      <queryTableField id="15" name="Roadbase / Sub-base" tableColumnId="5"/>
      <queryTableField id="16" name="Broken rock" tableColumnId="6"/>
      <queryTableField id="17" name="Natural sand" tableColumnId="7"/>
      <queryTableField id="18" name="Crushed coarse aggregates (&gt;5mm)" tableColumnId="8"/>
      <queryTableField id="9" name="Total" tableColumnId="9"/>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5" adjustColumnWidth="0" connectionId="14" xr16:uid="{3D8C06EF-EB81-4074-9717-E35A71BB4DB7}"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River Gravel" tableColumnId="3"/>
      <queryTableField id="14" name="Crushed fine aggregates (&lt;5mm)" tableColumnId="4"/>
      <queryTableField id="15" name="Unprocessed construction material including ridge gravels" tableColumnId="5"/>
      <queryTableField id="16" name="Roadbase / Sub-base" tableColumnId="6"/>
      <queryTableField id="17" name="Broken rock" tableColumnId="7"/>
      <queryTableField id="18" name="Natural sand" tableColumnId="8"/>
      <queryTableField id="19" name="Crushed coarse aggregates (&gt;5mm)" tableColumnId="9"/>
      <queryTableField id="10" name="Total" tableColumnId="1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6" connectionId="15" xr16:uid="{964FB721-5B84-474F-86D7-6BAD84AC7A99}"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River Gravel" tableColumnId="3"/>
      <queryTableField id="14" name="Crushed fine aggregates (&lt;5mm)" tableColumnId="4"/>
      <queryTableField id="15" name="Unprocessed construction material including ridge gravels" tableColumnId="5"/>
      <queryTableField id="16" name="Roadbase / Sub-base" tableColumnId="6"/>
      <queryTableField id="17" name="Broken rock" tableColumnId="7"/>
      <queryTableField id="18" name="Natural sand" tableColumnId="8"/>
      <queryTableField id="19" name="Crushed coarse aggregates (&gt;5mm)" tableColumnId="9"/>
      <queryTableField id="10" name="Total" tableColumnId="1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adjustColumnWidth="0" connectionId="17" xr16:uid="{14B95840-4756-4A43-8CED-6588DF15243C}" autoFormatId="16" applyNumberFormats="0" applyBorderFormats="0" applyFontFormats="0" applyPatternFormats="0" applyAlignmentFormats="0" applyWidthHeightFormats="0">
  <queryTableRefresh nextId="18">
    <queryTableFields count="9">
      <queryTableField id="12" name="Year ending 30 June" tableColumnId="1"/>
      <queryTableField id="5" name="Natural sand" tableColumnId="5"/>
      <queryTableField id="6" name="River Gravel" tableColumnId="6"/>
      <queryTableField id="2" name="Broken rock" tableColumnId="2"/>
      <queryTableField id="4" name="Crushed fine aggregates (&lt;5mm)" tableColumnId="4"/>
      <queryTableField id="3" name="Crushed coarse aggregates (&gt;5mm)" tableColumnId="3"/>
      <queryTableField id="8" name="Unprocessed construction material including ridge gravels" tableColumnId="8"/>
      <queryTableField id="7" name="Roadbase / Sub-base" tableColumnId="7"/>
      <queryTableField id="11" name="Total" tableColumnId="9"/>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7" adjustColumnWidth="0" connectionId="23" xr16:uid="{02134407-9B99-4288-A521-AEB9C2443C24}" autoFormatId="16" applyNumberFormats="0" applyBorderFormats="0" applyFontFormats="0" applyPatternFormats="0" applyAlignmentFormats="0" applyWidthHeightFormats="0">
  <queryTableRefresh nextId="16">
    <queryTableFields count="9">
      <queryTableField id="10" name="Year ending 30 June" tableColumnId="1"/>
      <queryTableField id="2" name="Broken rock" tableColumnId="2"/>
      <queryTableField id="6" name="River Gravel" tableColumnId="6"/>
      <queryTableField id="7" name="Roadbase / Sub-base" tableColumnId="7"/>
      <queryTableField id="4" name="Crushed fine aggregates (&lt;5mm)" tableColumnId="4"/>
      <queryTableField id="5" name="Natural sand" tableColumnId="5"/>
      <queryTableField id="3" name="Crushed coarse aggregates (&gt;5mm)" tableColumnId="3"/>
      <queryTableField id="8" name="Unprocessed construction material including ridge gravels" tableColumnId="8"/>
      <queryTableField id="9" name="Total" tableColumnId="9"/>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17" adjustColumnWidth="0" connectionId="24" xr16:uid="{9D5E97E8-B4FD-40B6-88BB-64CEDE77C5EB}" autoFormatId="16" applyNumberFormats="0" applyBorderFormats="0" applyFontFormats="0" applyPatternFormats="0" applyAlignmentFormats="0" applyWidthHeightFormats="0">
  <queryTableRefresh nextId="17">
    <queryTableFields count="10">
      <queryTableField id="11" name="Year ending 30 June" tableColumnId="1"/>
      <queryTableField id="2" name="Operation by type" tableColumnId="2"/>
      <queryTableField id="3" name="Broken rock" tableColumnId="3"/>
      <queryTableField id="7" name="River Gravel" tableColumnId="7"/>
      <queryTableField id="8" name="Roadbase / Sub-base" tableColumnId="8"/>
      <queryTableField id="5" name="Crushed fine aggregates (&lt;5mm)" tableColumnId="5"/>
      <queryTableField id="6" name="Natural sand" tableColumnId="6"/>
      <queryTableField id="4" name="Crushed coarse aggregates (&gt;5mm)" tableColumnId="4"/>
      <queryTableField id="9" name="Unprocessed construction material including ridge gravels" tableColumnId="9"/>
      <queryTableField id="10" name="Total" tableColumnId="1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18" adjustColumnWidth="0" connectionId="25" xr16:uid="{5C9A274A-3E90-4B4E-B60A-1A058EB0A476}" autoFormatId="16" applyNumberFormats="0" applyBorderFormats="0" applyFontFormats="0" applyPatternFormats="0" applyAlignmentFormats="0" applyWidthHeightFormats="0">
  <queryTableRefresh nextId="17">
    <queryTableFields count="10">
      <queryTableField id="11" name="Year ending 30 June" tableColumnId="1"/>
      <queryTableField id="2" name="Operation by type" tableColumnId="2"/>
      <queryTableField id="3" name="Broken rock" tableColumnId="3"/>
      <queryTableField id="7" name="River Gravel" tableColumnId="7"/>
      <queryTableField id="8" name="Roadbase / Sub-base" tableColumnId="8"/>
      <queryTableField id="5" name="Crushed fine aggregates (&lt;5mm)" tableColumnId="5"/>
      <queryTableField id="6" name="Natural sand" tableColumnId="6"/>
      <queryTableField id="4" name="Crushed coarse aggregates (&gt;5mm)" tableColumnId="4"/>
      <queryTableField id="9" name="Unprocessed construction material including ridge gravels" tableColumnId="9"/>
      <queryTableField id="10" name="Total" tableColumnId="1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8" adjustColumnWidth="0" connectionId="26" xr16:uid="{9FFBE14B-8B35-4100-B288-1224FD440612}" autoFormatId="16" applyNumberFormats="0" applyBorderFormats="0" applyFontFormats="0" applyPatternFormats="0" applyAlignmentFormats="0" applyWidthHeightFormats="0">
  <queryTableRefresh nextId="14">
    <queryTableFields count="9">
      <queryTableField id="10" name="Year ending 30 June" tableColumnId="1"/>
      <queryTableField id="5" name="Natural sand" tableColumnId="5"/>
      <queryTableField id="6" name="River Gravel" tableColumnId="6"/>
      <queryTableField id="2" name="Broken rock" tableColumnId="2"/>
      <queryTableField id="3" name="Crushed coarse aggregates (&gt;5mm)" tableColumnId="3"/>
      <queryTableField id="4" name="Crushed fine aggregates (&lt;5mm)" tableColumnId="4"/>
      <queryTableField id="7" name="Roadbase / Sub-base" tableColumnId="7"/>
      <queryTableField id="8" name="Unprocessed construction material including ridge gravels" tableColumnId="8"/>
      <queryTableField id="9" name="Total" tableColumnId="9"/>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_19" adjustColumnWidth="0" connectionId="27" xr16:uid="{A77EF9CF-8EC6-48D2-BD8E-ECC3F9C9F0C2}" autoFormatId="16" applyNumberFormats="0" applyBorderFormats="0" applyFontFormats="0" applyPatternFormats="0" applyAlignmentFormats="0" applyWidthHeightFormats="0">
  <queryTableRefresh nextId="15">
    <queryTableFields count="10">
      <queryTableField id="11" name="Year ending 30 June" tableColumnId="1"/>
      <queryTableField id="2" name="Operation by type" tableColumnId="2"/>
      <queryTableField id="6" name="Natural sand" tableColumnId="6"/>
      <queryTableField id="7" name="River Gravel" tableColumnId="7"/>
      <queryTableField id="3" name="Broken rock" tableColumnId="3"/>
      <queryTableField id="4" name="Crushed coarse aggregates (&gt;5mm)" tableColumnId="4"/>
      <queryTableField id="5" name="Crushed fine aggregates (&lt;5mm)" tableColumnId="5"/>
      <queryTableField id="8" name="Roadbase / Sub-base" tableColumnId="8"/>
      <queryTableField id="9" name="Unprocessed construction material including ridge gravels" tableColumnId="9"/>
      <queryTableField id="10" name="Total" tableColumnId="1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_20" adjustColumnWidth="0" connectionId="28" xr16:uid="{78F80C40-063E-4A19-AC08-53830D453B54}" autoFormatId="16" applyNumberFormats="0" applyBorderFormats="0" applyFontFormats="0" applyPatternFormats="0" applyAlignmentFormats="0" applyWidthHeightFormats="0">
  <queryTableRefresh nextId="15">
    <queryTableFields count="10">
      <queryTableField id="11" name="Year ending 30 June" tableColumnId="1"/>
      <queryTableField id="2" name="Operation by type" tableColumnId="2"/>
      <queryTableField id="6" name="Natural sand" tableColumnId="6"/>
      <queryTableField id="7" name="River Gravel" tableColumnId="7"/>
      <queryTableField id="3" name="Broken rock" tableColumnId="3"/>
      <queryTableField id="4" name="Crushed coarse aggregates (&gt;5mm)" tableColumnId="4"/>
      <queryTableField id="5" name="Crushed fine aggregates (&lt;5mm)" tableColumnId="5"/>
      <queryTableField id="8" name="Roadbase / Sub-base" tableColumnId="8"/>
      <queryTableField id="9" name="Unprocessed construction material including ridge gravels" tableColumnId="9"/>
      <queryTableField id="10" name="Total" tableColumnId="1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_7" adjustColumnWidth="0" connectionId="22" xr16:uid="{3C768A38-AD1A-48CF-9699-811A4BE85F8C}" autoFormatId="16" applyNumberFormats="0" applyBorderFormats="0" applyFontFormats="0" applyPatternFormats="0" applyAlignmentFormats="0" applyWidthHeightFormats="0">
  <queryTableRefresh nextId="16">
    <queryTableFields count="11">
      <queryTableField id="1" name="Year ending 30 June" tableColumnId="1"/>
      <queryTableField id="2" name="Operation by type" tableColumnId="2"/>
      <queryTableField id="3" name="Regional Infrastructure Plan" tableColumnId="3"/>
      <queryTableField id="7" name="Natural sand" tableColumnId="7"/>
      <queryTableField id="8" name="River Gravel" tableColumnId="8"/>
      <queryTableField id="4" name="Broken rock" tableColumnId="4"/>
      <queryTableField id="6" name="Crushed fine aggregates (&lt;5mm)" tableColumnId="6"/>
      <queryTableField id="5" name="Crushed coarse aggregates (&gt;5mm)" tableColumnId="5"/>
      <queryTableField id="10" name="Unprocessed construction material including ridge gravels" tableColumnId="10"/>
      <queryTableField id="9" name="Roadbase / Sub-base" tableColumnId="9"/>
      <queryTableField id="11" name="Total" tableColumnId="1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5" adjustColumnWidth="0" connectionId="18" xr16:uid="{211EC997-74E9-40C7-8559-B2526963DB05}" autoFormatId="16" applyNumberFormats="0" applyBorderFormats="0" applyFontFormats="0" applyPatternFormats="0" applyAlignmentFormats="0" applyWidthHeightFormats="0">
  <queryTableRefresh nextId="31">
    <queryTableFields count="10">
      <queryTableField id="11" name="Year ending 30 June" tableColumnId="1"/>
      <queryTableField id="2" name="Operation by type" tableColumnId="2"/>
      <queryTableField id="16" name="Natural sand" tableColumnId="6"/>
      <queryTableField id="17" name="River Gravel" tableColumnId="7"/>
      <queryTableField id="13" name="Broken rock" tableColumnId="3"/>
      <queryTableField id="15" name="Crushed fine aggregates (&lt;5mm)" tableColumnId="5"/>
      <queryTableField id="14" name="Crushed coarse aggregates (&gt;5mm)" tableColumnId="4"/>
      <queryTableField id="19" name="Unprocessed construction material including ridge gravels" tableColumnId="9"/>
      <queryTableField id="18" name="Roadbase / Sub-base" tableColumnId="8"/>
      <queryTableField id="10" name="Total" tableColumnId="1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6" adjustColumnWidth="0" connectionId="19" xr16:uid="{C2FAEDF3-FAAF-4C9D-BA69-A177D8107D11}" autoFormatId="16" applyNumberFormats="0" applyBorderFormats="0" applyFontFormats="0" applyPatternFormats="0" applyAlignmentFormats="0" applyWidthHeightFormats="0">
  <queryTableRefresh nextId="31">
    <queryTableFields count="10">
      <queryTableField id="11" name="Year ending 30 June" tableColumnId="1"/>
      <queryTableField id="2" name="Operation by type" tableColumnId="2"/>
      <queryTableField id="16" name="Natural sand" tableColumnId="6"/>
      <queryTableField id="17" name="River Gravel" tableColumnId="7"/>
      <queryTableField id="13" name="Broken rock" tableColumnId="3"/>
      <queryTableField id="15" name="Crushed fine aggregates (&lt;5mm)" tableColumnId="5"/>
      <queryTableField id="14" name="Crushed coarse aggregates (&gt;5mm)" tableColumnId="4"/>
      <queryTableField id="19" name="Unprocessed construction material including ridge gravels" tableColumnId="9"/>
      <queryTableField id="18" name="Roadbase / Sub-base" tableColumnId="8"/>
      <queryTableField id="10" name="Total" tableColumnId="1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2" adjustColumnWidth="0" connectionId="3" xr16:uid="{8BB83E69-8F26-4C2E-B95C-EA57CE264AFB}" autoFormatId="16" applyNumberFormats="0" applyBorderFormats="0" applyFontFormats="0" applyPatternFormats="0" applyAlignmentFormats="0" applyWidthHeightFormats="0">
  <queryTableRefresh nextId="26">
    <queryTableFields count="9">
      <queryTableField id="10" name="Year ending 30 June" tableColumnId="1"/>
      <queryTableField id="12" name="Natural sand" tableColumnId="2"/>
      <queryTableField id="13" name="River Gravel" tableColumnId="3"/>
      <queryTableField id="14" name="Broken rock" tableColumnId="4"/>
      <queryTableField id="15" name="Crushed fine aggregates (&lt;5mm)" tableColumnId="5"/>
      <queryTableField id="16" name="Crushed coarse aggregates (&gt;5mm)" tableColumnId="6"/>
      <queryTableField id="17" name="Roadbase / Sub-base" tableColumnId="7"/>
      <queryTableField id="18" name="Unprocessed construction material including ridge gravels" tableColumnId="8"/>
      <queryTableField id="9" name="Total" tableColumnId="9"/>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7" adjustColumnWidth="0" connectionId="1" xr16:uid="{86538392-9D8F-40AE-A88C-D6641065DFBC}"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Natural sand" tableColumnId="3"/>
      <queryTableField id="14" name="River Gravel" tableColumnId="4"/>
      <queryTableField id="15" name="Broken rock" tableColumnId="5"/>
      <queryTableField id="16" name="Crushed fine aggregates (&lt;5mm)" tableColumnId="6"/>
      <queryTableField id="17" name="Crushed coarse aggregates (&gt;5mm)" tableColumnId="7"/>
      <queryTableField id="18" name="Roadbase / Sub-base" tableColumnId="8"/>
      <queryTableField id="19" name="Unprocessed construction material including ridge gravels" tableColumnId="9"/>
      <queryTableField id="10" name="Total" tableColumnId="1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8" adjustColumnWidth="0" connectionId="2" xr16:uid="{5E04407F-9C9E-4BA6-BC52-59B6134F7398}"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Natural sand" tableColumnId="3"/>
      <queryTableField id="14" name="River Gravel" tableColumnId="4"/>
      <queryTableField id="15" name="Broken rock" tableColumnId="5"/>
      <queryTableField id="16" name="Crushed fine aggregates (&lt;5mm)" tableColumnId="6"/>
      <queryTableField id="17" name="Crushed coarse aggregates (&gt;5mm)" tableColumnId="7"/>
      <queryTableField id="18" name="Roadbase / Sub-base" tableColumnId="8"/>
      <queryTableField id="19" name="Unprocessed construction material including ridge gravels" tableColumnId="9"/>
      <queryTableField id="10" name="Total" tableColumnId="1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3" adjustColumnWidth="0" connectionId="6" xr16:uid="{CAE7C8B4-3C29-433C-B7CE-319E9CA0CF76}" autoFormatId="16" applyNumberFormats="0" applyBorderFormats="0" applyFontFormats="0" applyPatternFormats="0" applyAlignmentFormats="0" applyWidthHeightFormats="0">
  <queryTableRefresh nextId="40">
    <queryTableFields count="9">
      <queryTableField id="10" name="Year ending 30 June" tableColumnId="1"/>
      <queryTableField id="26" name="River Gravel" tableColumnId="2"/>
      <queryTableField id="27" name="Broken rock" tableColumnId="3"/>
      <queryTableField id="28" name="Crushed coarse aggregates (&gt;5mm)" tableColumnId="4"/>
      <queryTableField id="29" name="Crushed fine aggregates (&lt;5mm)" tableColumnId="5"/>
      <queryTableField id="30" name="Unprocessed construction material including ridge gravels" tableColumnId="6"/>
      <queryTableField id="31" name="Roadbase / Sub-base" tableColumnId="7"/>
      <queryTableField id="32" name="Natural sand" tableColumnId="8"/>
      <queryTableField id="9" name="Total" tableColumnId="9"/>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9" adjustColumnWidth="0" connectionId="4" xr16:uid="{47D533B0-3B22-418F-8608-29158D223E03}" autoFormatId="16" applyNumberFormats="0" applyBorderFormats="0" applyFontFormats="0" applyPatternFormats="0" applyAlignmentFormats="0" applyWidthHeightFormats="0">
  <queryTableRefresh nextId="27">
    <queryTableFields count="10">
      <queryTableField id="11" name="Year ending 30 June" tableColumnId="1"/>
      <queryTableField id="2" name="Operation by type" tableColumnId="2"/>
      <queryTableField id="13" name="River Gravel" tableColumnId="3"/>
      <queryTableField id="14" name="Broken rock" tableColumnId="4"/>
      <queryTableField id="15" name="Crushed coarse aggregates (&gt;5mm)" tableColumnId="5"/>
      <queryTableField id="16" name="Crushed fine aggregates (&lt;5mm)" tableColumnId="6"/>
      <queryTableField id="17" name="Unprocessed construction material including ridge gravels" tableColumnId="7"/>
      <queryTableField id="18" name="Roadbase / Sub-base" tableColumnId="8"/>
      <queryTableField id="19" name="Natural sand" tableColumnId="9"/>
      <queryTableField id="10" name="Total" tableColumnId="10"/>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5644EC-E802-4726-8106-B1469496D989}" name="Table2" displayName="Table2" ref="B23:C49" totalsRowShown="0">
  <tableColumns count="2">
    <tableColumn id="1" xr3:uid="{5D36DC33-F0FA-4F5B-B190-5F7003DBDB80}" name="Name of sheet"/>
    <tableColumn id="2" xr3:uid="{B8F66907-832A-474F-912E-72A4D38554A8}" name="Description"/>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6FA6EC-19DA-465F-8FC6-46DE6F4CC62A}" name="DDSW_total_production_volumes" displayName="DDSW_total_production_volumes" ref="A5:I30" tableType="queryTable" totalsRowShown="0" headerRowDxfId="222" dataDxfId="221">
  <tableColumns count="9">
    <tableColumn id="1" xr3:uid="{6C810666-9AF3-4B0F-89DD-7F8D3E3B24BE}" uniqueName="1" name="Year ending 30 June" queryTableFieldId="10" dataDxfId="220" dataCellStyle="Comma"/>
    <tableColumn id="2" xr3:uid="{8A48BCFF-9FE4-4878-A833-44119B79A36B}" uniqueName="2" name="River Gravel" queryTableFieldId="26" dataDxfId="219"/>
    <tableColumn id="3" xr3:uid="{BBE4BCD1-AE09-4A93-A3E1-92C34262A00E}" uniqueName="3" name="Broken rock" queryTableFieldId="27" dataDxfId="218"/>
    <tableColumn id="4" xr3:uid="{DD8E4399-7D81-4BDD-A791-18618F36EE78}" uniqueName="4" name="Crushed coarse aggregates (&gt;5mm)" queryTableFieldId="28" dataDxfId="217"/>
    <tableColumn id="5" xr3:uid="{D8247602-A70B-4C9C-93A2-05B7575F61F5}" uniqueName="5" name="Crushed fine aggregates (&lt;5mm)" queryTableFieldId="29" dataDxfId="216"/>
    <tableColumn id="6" xr3:uid="{546B6691-F9DC-483A-B117-9FF4B2460823}" uniqueName="6" name="Unprocessed construction material including ridge gravels" queryTableFieldId="30" dataDxfId="215"/>
    <tableColumn id="7" xr3:uid="{7EBE6245-7FBE-4C21-9928-B6A036BE3040}" uniqueName="7" name="Roadbase / Sub-base" queryTableFieldId="31" dataDxfId="214"/>
    <tableColumn id="8" xr3:uid="{90D3DDE4-D5EC-4E17-AFFD-2E6D0C002BA1}" uniqueName="8" name="Natural sand" queryTableFieldId="32" dataDxfId="213"/>
    <tableColumn id="9" xr3:uid="{6AD8F229-68ED-45EE-A3BC-19F6763A33D8}" uniqueName="9" name="Total" queryTableFieldId="9" dataDxfId="212" dataCellStyle="Comma"/>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453A92E-DD2B-4F27-8B4D-9EAF4E99D252}" name="DDSW_production_volumes__by_hardrock_operations" displayName="DDSW_production_volumes__by_hardrock_operations" ref="A5:J30" tableType="queryTable" totalsRowShown="0" headerRowDxfId="211" dataDxfId="210">
  <tableColumns count="10">
    <tableColumn id="1" xr3:uid="{95A918D8-B328-4962-AEC0-077E0497F3E7}" uniqueName="1" name="Year ending 30 June" queryTableFieldId="11" dataDxfId="209" dataCellStyle="Comma"/>
    <tableColumn id="2" xr3:uid="{DA56E835-DDC1-4407-8674-F60E1CD2DF54}" uniqueName="2" name="Operation by type" queryTableFieldId="2" dataDxfId="208"/>
    <tableColumn id="3" xr3:uid="{E134CFA9-ADFB-4B57-8FDA-D7EE9BFDB408}" uniqueName="3" name="River Gravel" queryTableFieldId="13" dataDxfId="207"/>
    <tableColumn id="4" xr3:uid="{5BFD5176-4CE7-41E7-B3FD-12A7EA9BF50F}" uniqueName="4" name="Broken rock" queryTableFieldId="14" dataDxfId="206"/>
    <tableColumn id="5" xr3:uid="{9AF8D673-4923-4953-B274-B7FE75720F30}" uniqueName="5" name="Crushed coarse aggregates (&gt;5mm)" queryTableFieldId="15" dataDxfId="205"/>
    <tableColumn id="6" xr3:uid="{3A625F53-CFC3-4A68-98D4-6398353B2216}" uniqueName="6" name="Crushed fine aggregates (&lt;5mm)" queryTableFieldId="16" dataDxfId="204"/>
    <tableColumn id="7" xr3:uid="{19AC2696-ED65-4A05-930E-05DA0FE66939}" uniqueName="7" name="Unprocessed construction material including ridge gravels" queryTableFieldId="17" dataDxfId="203"/>
    <tableColumn id="8" xr3:uid="{57E8C3BA-A1F3-4F89-A1AD-15A21BE81494}" uniqueName="8" name="Roadbase / Sub-base" queryTableFieldId="18" dataDxfId="202"/>
    <tableColumn id="9" xr3:uid="{48869D6E-8DEA-4272-B421-0CB71FDDC623}" uniqueName="9" name="Natural sand" queryTableFieldId="19" dataDxfId="201"/>
    <tableColumn id="10" xr3:uid="{692DDCD8-1A86-4876-ACBC-E184CD81E5C4}" uniqueName="10" name="Total" queryTableFieldId="10" dataDxfId="200" dataCellStyle="Comma"/>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49986A9-DC14-445B-9E8A-9E5F38C25466}" name="DDSW_production_volumes__by_sand___gravel_operations" displayName="DDSW_production_volumes__by_sand___gravel_operations" ref="A5:J30" tableType="queryTable" totalsRowShown="0" headerRowDxfId="199" dataDxfId="198">
  <tableColumns count="10">
    <tableColumn id="1" xr3:uid="{9FF4F161-7E25-4A2A-9486-8D31A6744357}" uniqueName="1" name="Year ending 30 June" queryTableFieldId="11" dataDxfId="197" dataCellStyle="Comma"/>
    <tableColumn id="2" xr3:uid="{09CA7462-7639-4450-99AD-B8CEDD55FF93}" uniqueName="2" name="Operation by type" queryTableFieldId="2" dataDxfId="196"/>
    <tableColumn id="3" xr3:uid="{E84B8728-516F-48DB-B9D8-EA2F41B01863}" uniqueName="3" name="River Gravel" queryTableFieldId="13" dataDxfId="195"/>
    <tableColumn id="4" xr3:uid="{067A3BF9-09F4-4FE3-A54A-ACB999A02063}" uniqueName="4" name="Broken rock" queryTableFieldId="14" dataDxfId="194"/>
    <tableColumn id="5" xr3:uid="{6F9EBC8E-6C80-4FFF-A4A1-316FD38EF9C4}" uniqueName="5" name="Crushed coarse aggregates (&gt;5mm)" queryTableFieldId="15" dataDxfId="193"/>
    <tableColumn id="6" xr3:uid="{07639F4C-9110-4F99-8CA0-CCCBCAC6A0F9}" uniqueName="6" name="Crushed fine aggregates (&lt;5mm)" queryTableFieldId="16" dataDxfId="192"/>
    <tableColumn id="7" xr3:uid="{947C5272-6294-4BE1-B081-8956E0BEE880}" uniqueName="7" name="Unprocessed construction material including ridge gravels" queryTableFieldId="17" dataDxfId="191"/>
    <tableColumn id="8" xr3:uid="{B78D042F-3D7A-4F6F-9E54-1AD86EE68D39}" uniqueName="8" name="Roadbase / Sub-base" queryTableFieldId="18" dataDxfId="190"/>
    <tableColumn id="9" xr3:uid="{0A0125A2-8821-4C1E-B690-E8F0A2B20ACC}" uniqueName="9" name="Natural sand" queryTableFieldId="19" dataDxfId="189"/>
    <tableColumn id="10" xr3:uid="{E738987A-8C8F-4272-B221-09669E314F54}" uniqueName="10" name="Total" queryTableFieldId="10" dataDxfId="188" dataCellStyle="Comma"/>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EB4B04-1BB5-4B61-9C0B-37CF4070ADBB}" name="FNQ_total_production_volumes" displayName="FNQ_total_production_volumes" ref="A5:I30" tableType="queryTable" totalsRowShown="0" headerRowDxfId="187" dataDxfId="186" dataCellStyle="Comma">
  <tableColumns count="9">
    <tableColumn id="1" xr3:uid="{AD80608E-0937-4402-A1D0-B9E942EFA978}" uniqueName="1" name="Year ending 30 June" queryTableFieldId="10" dataDxfId="185" dataCellStyle="Comma"/>
    <tableColumn id="5" xr3:uid="{7F5B0043-65E7-44AC-869F-845071B79A31}" uniqueName="5" name="Natural sand" queryTableFieldId="15" dataDxfId="184" dataCellStyle="Comma"/>
    <tableColumn id="2" xr3:uid="{C1F4C414-D3E1-4C5F-8E9F-2D72223CA873}" uniqueName="2" name="Broken rock" queryTableFieldId="12" dataDxfId="183" dataCellStyle="Comma"/>
    <tableColumn id="4" xr3:uid="{C7D7824D-52C1-427E-9DBD-D1F0577BBAE0}" uniqueName="4" name="Crushed fine aggregates (&lt;5mm)" queryTableFieldId="14" dataDxfId="182" dataCellStyle="Comma"/>
    <tableColumn id="7" xr3:uid="{3EA8C7B2-8E08-43F0-9557-C8983F31701B}" uniqueName="7" name="Roadbase / Sub-base" queryTableFieldId="17" dataDxfId="181" dataCellStyle="Comma"/>
    <tableColumn id="8" xr3:uid="{0981A161-D8E9-4339-A718-36114013C9F5}" uniqueName="8" name="Unprocessed construction material including ridge gravels" queryTableFieldId="18" dataDxfId="180" dataCellStyle="Comma"/>
    <tableColumn id="6" xr3:uid="{1CA36690-47DD-436D-9003-D916CA6A6E55}" uniqueName="6" name="River Gravel" queryTableFieldId="16" dataDxfId="179" dataCellStyle="Comma"/>
    <tableColumn id="3" xr3:uid="{5B8EDE24-50CE-4C82-B1D1-82D66BE184AE}" uniqueName="3" name="Crushed coarse aggregates (&gt;5mm)" queryTableFieldId="13" dataDxfId="178" dataCellStyle="Comma"/>
    <tableColumn id="9" xr3:uid="{75E945B0-19B6-4FCB-A0AC-C356DB89BF6E}" uniqueName="9" name="Total" queryTableFieldId="9" dataDxfId="177" dataCellStyle="Comma"/>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A56A2D4-2556-4ADC-A732-314C0F2E7C67}" name="FNQ_production_volumes__by_hardrock_operations" displayName="FNQ_production_volumes__by_hardrock_operations" ref="A5:J30" tableType="queryTable" totalsRowShown="0" headerRowDxfId="176" dataDxfId="175">
  <tableColumns count="10">
    <tableColumn id="1" xr3:uid="{86296C43-7CA5-4F12-843B-70FF971577ED}" uniqueName="1" name="Year ending 30 June" queryTableFieldId="11" dataDxfId="174" dataCellStyle="Comma"/>
    <tableColumn id="2" xr3:uid="{CBF37677-D7CD-4AEE-A10C-6C84BA6FB7D0}" uniqueName="2" name="Operation by type" queryTableFieldId="2" dataDxfId="173"/>
    <tableColumn id="6" xr3:uid="{B445AE5E-48E4-472A-89AE-52D25C5A815C}" uniqueName="6" name="Natural sand" queryTableFieldId="6" dataDxfId="172" dataCellStyle="Comma"/>
    <tableColumn id="3" xr3:uid="{2FC23C4F-1865-4415-A6FA-D3259AE1B39C}" uniqueName="3" name="Broken rock" queryTableFieldId="3" dataDxfId="171" dataCellStyle="Comma"/>
    <tableColumn id="5" xr3:uid="{09AF9DF8-08BB-4942-9041-DA18753E701E}" uniqueName="5" name="Crushed fine aggregates (&lt;5mm)" queryTableFieldId="5" dataDxfId="170" dataCellStyle="Comma"/>
    <tableColumn id="8" xr3:uid="{264EC61E-8C88-40EF-85F1-A980C20AF0BB}" uniqueName="8" name="Roadbase / Sub-base" queryTableFieldId="8" dataDxfId="169" dataCellStyle="Comma"/>
    <tableColumn id="9" xr3:uid="{B691C548-E436-4064-A5BA-8FC798BA2A53}" uniqueName="9" name="Unprocessed construction material including ridge gravels" queryTableFieldId="9" dataDxfId="168" dataCellStyle="Comma"/>
    <tableColumn id="7" xr3:uid="{52EDB910-EF5E-4C0D-AD7A-3D27E9396E87}" uniqueName="7" name="River Gravel" queryTableFieldId="7" dataDxfId="167" dataCellStyle="Comma"/>
    <tableColumn id="4" xr3:uid="{DECF51F9-2D04-488D-9227-746D27950658}" uniqueName="4" name="Crushed coarse aggregates (&gt;5mm)" queryTableFieldId="4" dataDxfId="166" dataCellStyle="Comma"/>
    <tableColumn id="10" xr3:uid="{CB15F67C-2C47-4041-9804-E78C234F77DF}" uniqueName="10" name="Total" queryTableFieldId="10" dataDxfId="165" dataCellStyle="Comma"/>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782390-0523-4AE5-83A4-C0910633363C}" name="FNQ_production_volumes__by_sand_and_gravel_operations" displayName="FNQ_production_volumes__by_sand_and_gravel_operations" ref="A5:J30" tableType="queryTable" totalsRowShown="0" headerRowDxfId="164" dataDxfId="163">
  <tableColumns count="10">
    <tableColumn id="1" xr3:uid="{E23347BE-BCFE-4FBF-955C-91BD4F2A5E84}" uniqueName="1" name="Year ending 30 June" queryTableFieldId="11" dataDxfId="162" dataCellStyle="Comma"/>
    <tableColumn id="2" xr3:uid="{72F66A86-2015-47A7-BB0B-42C5FDB24413}" uniqueName="2" name="Operation by type" queryTableFieldId="2" dataDxfId="161"/>
    <tableColumn id="6" xr3:uid="{CF4F08FD-9A04-459B-9793-FED1A06ADCA2}" uniqueName="6" name="Natural sand" queryTableFieldId="6" dataDxfId="160" dataCellStyle="Comma"/>
    <tableColumn id="3" xr3:uid="{14ECC14F-C774-433D-9969-7F88F31C1DE1}" uniqueName="3" name="Broken rock" queryTableFieldId="3" dataDxfId="159" dataCellStyle="Comma"/>
    <tableColumn id="5" xr3:uid="{6880346C-8543-4580-BB8C-D6EE5EAC5608}" uniqueName="5" name="Crushed fine aggregates (&lt;5mm)" queryTableFieldId="5" dataDxfId="158" dataCellStyle="Comma"/>
    <tableColumn id="8" xr3:uid="{D7969B2C-EB9B-45A4-9383-3E82646468F3}" uniqueName="8" name="Roadbase / Sub-base" queryTableFieldId="8" dataDxfId="157" dataCellStyle="Comma"/>
    <tableColumn id="9" xr3:uid="{481CFAFF-6F39-408D-BD62-040C30F09B9F}" uniqueName="9" name="Unprocessed construction material including ridge gravels" queryTableFieldId="9" dataDxfId="156" dataCellStyle="Comma"/>
    <tableColumn id="7" xr3:uid="{B37A1B44-83AF-4E8D-AB7F-76BED267D664}" uniqueName="7" name="River Gravel" queryTableFieldId="7" dataDxfId="155" dataCellStyle="Comma"/>
    <tableColumn id="4" xr3:uid="{BB6A9D4F-7B2B-4722-B595-77FDFD228805}" uniqueName="4" name="Crushed coarse aggregates (&gt;5mm)" queryTableFieldId="4" dataDxfId="154" dataCellStyle="Comma"/>
    <tableColumn id="10" xr3:uid="{28AA393B-B608-4C15-B7A5-F1F5934AC27B}" uniqueName="10" name="Total" queryTableFieldId="10" dataDxfId="153" dataCellStyle="Comma"/>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2E06DC5-36F2-4E8F-ABD4-A646E87C753F}" name="GW_total_production_volumes" displayName="GW_total_production_volumes" ref="A5:I30" tableType="queryTable" totalsRowShown="0" headerRowDxfId="152" dataDxfId="151" dataCellStyle="Comma">
  <tableColumns count="9">
    <tableColumn id="1" xr3:uid="{02236E92-70BF-48D1-A355-68A0524E3788}" uniqueName="1" name="Year ending 30 June" queryTableFieldId="10" dataDxfId="150" dataCellStyle="Comma"/>
    <tableColumn id="2" xr3:uid="{0A3DFE63-B4C4-4332-BBE2-FBD24BACD5F1}" uniqueName="2" name="Broken rock" queryTableFieldId="12" dataDxfId="149" dataCellStyle="Comma"/>
    <tableColumn id="4" xr3:uid="{B539EAFE-EBB1-41C7-A05B-ABB3E8190763}" uniqueName="4" name="Crushed fine aggregates (&lt;5mm)" queryTableFieldId="14" dataDxfId="148" dataCellStyle="Comma"/>
    <tableColumn id="8" xr3:uid="{064383E0-B92A-46BF-9CC9-BA9552528682}" uniqueName="8" name="Unprocessed construction material including ridge gravels" queryTableFieldId="18" dataDxfId="147" dataCellStyle="Comma"/>
    <tableColumn id="6" xr3:uid="{BF81B78F-603C-4425-961F-6FCA4152D5AE}" uniqueName="6" name="River Gravel" queryTableFieldId="16" dataDxfId="146" dataCellStyle="Comma"/>
    <tableColumn id="3" xr3:uid="{DDB24253-A155-4D2C-9052-69361D2C9729}" uniqueName="3" name="Crushed coarse aggregates (&gt;5mm)" queryTableFieldId="13" dataDxfId="145" dataCellStyle="Comma"/>
    <tableColumn id="7" xr3:uid="{6A3D8C53-5193-405A-A8BD-009436895E30}" uniqueName="7" name="Roadbase / Sub-base" queryTableFieldId="17" dataDxfId="144" dataCellStyle="Comma"/>
    <tableColumn id="5" xr3:uid="{874DA908-1634-4D88-8376-379F2B025E5A}" uniqueName="5" name="Natural sand" queryTableFieldId="15" dataDxfId="143" dataCellStyle="Comma"/>
    <tableColumn id="9" xr3:uid="{D0F85C2C-E839-44C6-8227-62FF055BB82C}" uniqueName="9" name="Total" queryTableFieldId="9" dataDxfId="142" dataCellStyle="Comma"/>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87E40E-968E-4B29-81FE-149FD7505D6E}" name="GW_production_volumes__by_hardrock_operations" displayName="GW_production_volumes__by_hardrock_operations" ref="A5:J30" tableType="queryTable" totalsRowShown="0" headerRowDxfId="141" dataDxfId="140">
  <tableColumns count="10">
    <tableColumn id="1" xr3:uid="{6EB80127-ECBB-4A6D-B92E-10E236E49A99}" uniqueName="1" name="Year ending 30 June" queryTableFieldId="11" dataDxfId="139" dataCellStyle="Comma"/>
    <tableColumn id="2" xr3:uid="{064BAACD-3CBD-41DD-91D7-B79329F147D0}" uniqueName="2" name="Operation by type" queryTableFieldId="2" dataDxfId="138"/>
    <tableColumn id="3" xr3:uid="{57691602-50BC-4AAC-90E4-98413B4DECFF}" uniqueName="3" name="Broken rock" queryTableFieldId="13" dataDxfId="137"/>
    <tableColumn id="5" xr3:uid="{0AC69436-1502-4153-9597-7CFE4955A7ED}" uniqueName="5" name="Crushed fine aggregates (&lt;5mm)" queryTableFieldId="15" dataDxfId="136"/>
    <tableColumn id="9" xr3:uid="{4D15C092-CE68-45D3-A4A5-D03D0B0BEBAE}" uniqueName="9" name="Unprocessed construction material including ridge gravels" queryTableFieldId="19" dataDxfId="135"/>
    <tableColumn id="7" xr3:uid="{A28B73D6-0FD8-423B-92A2-CD2535B11261}" uniqueName="7" name="River Gravel" queryTableFieldId="17" dataDxfId="134" dataCellStyle="Comma"/>
    <tableColumn id="4" xr3:uid="{8659AE10-A918-4D5D-8A17-F1291C67F0C3}" uniqueName="4" name="Crushed coarse aggregates (&gt;5mm)" queryTableFieldId="14" dataDxfId="133"/>
    <tableColumn id="8" xr3:uid="{949C2321-60CA-45DA-8275-E698AB53CE85}" uniqueName="8" name="Roadbase / Sub-base" queryTableFieldId="18" dataDxfId="132"/>
    <tableColumn id="6" xr3:uid="{40ADDB02-CA4A-4072-AAAE-35DCD3C357F8}" uniqueName="6" name="Natural sand" queryTableFieldId="16" dataDxfId="131"/>
    <tableColumn id="10" xr3:uid="{E5687120-18B9-44C5-9083-B08F9AFB9BF1}" uniqueName="10" name="Total" queryTableFieldId="10" dataDxfId="130" dataCellStyle="Comma"/>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80FEFA2-EECE-492C-801B-B8C7743A36D3}" name="GW_production_volumes__by_sand_and_gravel_operations" displayName="GW_production_volumes__by_sand_and_gravel_operations" ref="A5:J30" tableType="queryTable" totalsRowShown="0" headerRowDxfId="129" dataDxfId="128">
  <tableColumns count="10">
    <tableColumn id="1" xr3:uid="{0F4A3769-2F97-4700-87CC-6017877004BD}" uniqueName="1" name="Year ending 30 June" queryTableFieldId="11" dataDxfId="127" dataCellStyle="Comma"/>
    <tableColumn id="2" xr3:uid="{37E77864-5544-4A28-BBB3-86AAF0CB3937}" uniqueName="2" name="Operation by type" queryTableFieldId="2" dataDxfId="126"/>
    <tableColumn id="3" xr3:uid="{3A031F08-3FD3-49B7-B8D5-321BA0E0FBAB}" uniqueName="3" name="Broken rock" queryTableFieldId="13" dataDxfId="125"/>
    <tableColumn id="5" xr3:uid="{CD81D361-4238-4E06-AAE8-425F21CD6F10}" uniqueName="5" name="Crushed fine aggregates (&lt;5mm)" queryTableFieldId="15" dataDxfId="124" dataCellStyle="Comma"/>
    <tableColumn id="9" xr3:uid="{B4FEAA5C-ED7C-47B9-8460-9BADA329A34A}" uniqueName="9" name="Unprocessed construction material including ridge gravels" queryTableFieldId="19" dataDxfId="123" dataCellStyle="Comma"/>
    <tableColumn id="7" xr3:uid="{902EA848-DE98-4548-83E4-5CFFC6BD05DC}" uniqueName="7" name="River Gravel" queryTableFieldId="17" dataDxfId="122"/>
    <tableColumn id="4" xr3:uid="{2FEE173F-376B-476C-A2AF-331E194BF934}" uniqueName="4" name="Crushed coarse aggregates (&gt;5mm)" queryTableFieldId="14" dataDxfId="121" dataCellStyle="Comma"/>
    <tableColumn id="8" xr3:uid="{FDAC9875-0888-4529-884B-90E10591D2A6}" uniqueName="8" name="Roadbase / Sub-base" queryTableFieldId="18" dataDxfId="120" dataCellStyle="Comma"/>
    <tableColumn id="6" xr3:uid="{6B4B55DF-F92E-44C3-89DA-98C15A1766DF}" uniqueName="6" name="Natural sand" queryTableFieldId="16" dataDxfId="119"/>
    <tableColumn id="10" xr3:uid="{CAEC8815-A039-445F-ACF6-0F68ADFA3F77}" uniqueName="10" name="Total" queryTableFieldId="10" dataDxfId="118" dataCellStyle="Comma"/>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D842DF-7B90-4D3C-A7CA-7CEB337D27F9}" name="NNWQ_production_volumes" displayName="NNWQ_production_volumes" ref="A5:I30" tableType="queryTable" totalsRowShown="0" headerRowDxfId="117" dataDxfId="116" dataCellStyle="Comma">
  <tableColumns count="9">
    <tableColumn id="1" xr3:uid="{D45D31A1-9EBC-46BE-A5BF-3AEAE04D48A9}" uniqueName="1" name="Year ending 30 June" queryTableFieldId="10" dataDxfId="115" dataCellStyle="Comma"/>
    <tableColumn id="2" xr3:uid="{9F2B4774-774E-48F8-BB6D-571F78CF906B}" uniqueName="2" name="River Gravel" queryTableFieldId="12" dataDxfId="114" dataCellStyle="Comma"/>
    <tableColumn id="3" xr3:uid="{2BF2888C-EEDE-4580-90A2-32F23E782AD4}" uniqueName="3" name="Crushed fine aggregates (&lt;5mm)" queryTableFieldId="13" dataDxfId="113" dataCellStyle="Comma"/>
    <tableColumn id="4" xr3:uid="{0D4B4118-A4D1-4758-B113-18A53393EF73}" uniqueName="4" name="Unprocessed construction material including ridge gravels" queryTableFieldId="14" dataDxfId="112" dataCellStyle="Comma"/>
    <tableColumn id="5" xr3:uid="{20701FC0-40C1-4520-B231-5FD48F638605}" uniqueName="5" name="Roadbase / Sub-base" queryTableFieldId="15" dataDxfId="111" dataCellStyle="Comma"/>
    <tableColumn id="6" xr3:uid="{2D7F183D-F035-4C03-AE0F-1D9B997C9695}" uniqueName="6" name="Broken rock" queryTableFieldId="16" dataDxfId="110" dataCellStyle="Comma"/>
    <tableColumn id="7" xr3:uid="{6A6DD087-F237-472F-B842-59BA2ABA574F}" uniqueName="7" name="Natural sand" queryTableFieldId="17" dataDxfId="109" dataCellStyle="Comma"/>
    <tableColumn id="8" xr3:uid="{D2745F9C-7A9E-4E10-A9FB-481393F85E3F}" uniqueName="8" name="Crushed coarse aggregates (&gt;5mm)" queryTableFieldId="18" dataDxfId="108" dataCellStyle="Comma"/>
    <tableColumn id="9" xr3:uid="{6A787D99-8B42-4AF6-B680-894FB047B5D3}" uniqueName="9" name="Total" queryTableFieldId="9" dataDxfId="107" dataCellStyle="Comma"/>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213D42-86D7-47C6-B569-10A3B867180B}" name="Table212" displayName="Table212" ref="B58:C65" totalsRowShown="0" dataDxfId="305">
  <tableColumns count="2">
    <tableColumn id="1" xr3:uid="{665D24E4-DE5A-4830-97BF-3B41F5B370A5}" name="Broad category" dataDxfId="304"/>
    <tableColumn id="2" xr3:uid="{DA909DE7-C5D0-4990-83F9-6F9B010F476A}" name="Detailed categories included" dataDxfId="303"/>
  </tableColumns>
  <tableStyleInfo name="TableStyleLight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C6220BB-C0B4-4BE7-AECB-030CF2AA35A9}" name="NNWQ_production_volumes__by_hardrock_operations" displayName="NNWQ_production_volumes__by_hardrock_operations" ref="A5:J30" tableType="queryTable" totalsRowShown="0" headerRowDxfId="106" dataDxfId="105">
  <tableColumns count="10">
    <tableColumn id="1" xr3:uid="{3DFCB0AC-7866-4B1E-9A83-B4720D9A447A}" uniqueName="1" name="Year ending 30 June" queryTableFieldId="11" dataDxfId="104" dataCellStyle="Comma"/>
    <tableColumn id="2" xr3:uid="{D47CA138-1D4F-45E4-BF0C-1B760817B7A3}" uniqueName="2" name="Operation by type" queryTableFieldId="2" dataDxfId="103"/>
    <tableColumn id="3" xr3:uid="{E499C304-56AD-46EE-9CA8-C834F5D5523B}" uniqueName="3" name="River Gravel" queryTableFieldId="13" dataDxfId="102"/>
    <tableColumn id="4" xr3:uid="{6DBE4BD3-9E3C-491C-9EFF-2EEE6526D70B}" uniqueName="4" name="Crushed fine aggregates (&lt;5mm)" queryTableFieldId="14" dataDxfId="101"/>
    <tableColumn id="5" xr3:uid="{A3694827-807C-4D3C-97A5-21C047068813}" uniqueName="5" name="Unprocessed construction material including ridge gravels" queryTableFieldId="15" dataDxfId="100"/>
    <tableColumn id="6" xr3:uid="{CD12F6A6-B615-4197-B95D-A52E532F0BA2}" uniqueName="6" name="Roadbase / Sub-base" queryTableFieldId="16" dataDxfId="99"/>
    <tableColumn id="7" xr3:uid="{761FBB82-5EC7-4E06-A8DE-69EDC6E5DF7A}" uniqueName="7" name="Broken rock" queryTableFieldId="17" dataDxfId="98"/>
    <tableColumn id="8" xr3:uid="{A0C6F3DD-77FB-4CF7-80EB-7FAA72C3ECAD}" uniqueName="8" name="Natural sand" queryTableFieldId="18" dataDxfId="97"/>
    <tableColumn id="9" xr3:uid="{8FC37D30-38C8-42F6-A875-BCCA95ACF59E}" uniqueName="9" name="Crushed coarse aggregates (&gt;5mm)" queryTableFieldId="19" dataDxfId="96"/>
    <tableColumn id="10" xr3:uid="{CFF0B9D4-9247-4E73-A2E5-1F7F8A54B9B3}" uniqueName="10" name="Total" queryTableFieldId="10" dataDxfId="95" dataCellStyle="Comma"/>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3B26AEF-293E-49BF-BCD7-75505D0D26FC}" name="NNWQ_production_volumes__by_sand_and_gravel_operations" displayName="NNWQ_production_volumes__by_sand_and_gravel_operations" ref="A5:J30" tableType="queryTable" totalsRowShown="0" headerRowDxfId="94" dataDxfId="93">
  <tableColumns count="10">
    <tableColumn id="1" xr3:uid="{D9AB116C-2A4D-49AD-8A27-EA508C3D772C}" uniqueName="1" name="Year ending 30 June" queryTableFieldId="11" dataDxfId="92" dataCellStyle="Comma"/>
    <tableColumn id="2" xr3:uid="{CC8E5F0C-A253-4C0C-A68E-93C807CFCFA0}" uniqueName="2" name="Operation by type" queryTableFieldId="2" dataDxfId="91"/>
    <tableColumn id="3" xr3:uid="{2CDBD735-94B8-414B-A1E3-2C9DEB94B6A5}" uniqueName="3" name="River Gravel" queryTableFieldId="13" dataDxfId="90"/>
    <tableColumn id="4" xr3:uid="{EFC22FB1-202F-4555-AB07-1FFE74080B71}" uniqueName="4" name="Crushed fine aggregates (&lt;5mm)" queryTableFieldId="14" dataDxfId="89"/>
    <tableColumn id="5" xr3:uid="{E82A09D4-58B1-4F52-8D53-37B01D7D99AF}" uniqueName="5" name="Unprocessed construction material including ridge gravels" queryTableFieldId="15" dataDxfId="88"/>
    <tableColumn id="6" xr3:uid="{B5F8A341-25B7-46D4-A7AB-9DAAA03FB70F}" uniqueName="6" name="Roadbase / Sub-base" queryTableFieldId="16" dataDxfId="87"/>
    <tableColumn id="7" xr3:uid="{F4C8F467-43B3-47FD-ADA0-799685A809AE}" uniqueName="7" name="Broken rock" queryTableFieldId="17" dataDxfId="86"/>
    <tableColumn id="8" xr3:uid="{C492006B-6642-43C8-B619-EF30B3842412}" uniqueName="8" name="Natural sand" queryTableFieldId="18" dataDxfId="85"/>
    <tableColumn id="9" xr3:uid="{3F5350E0-7E4B-493E-8790-CA38D65E6CAC}" uniqueName="9" name="Crushed coarse aggregates (&gt;5mm)" queryTableFieldId="19" dataDxfId="84"/>
    <tableColumn id="10" xr3:uid="{B19A194C-CC9A-44E7-8413-D94654CEFE3C}" uniqueName="10" name="Total" queryTableFieldId="10" dataDxfId="83" dataCellStyle="Comma"/>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4A2934-11D6-4946-AFAC-A3073542C134}" name="SEQ_production_volumes" displayName="SEQ_production_volumes" ref="A6:I31" tableType="queryTable" totalsRowShown="0" headerRowDxfId="82" dataDxfId="81" dataCellStyle="Comma">
  <tableColumns count="9">
    <tableColumn id="1" xr3:uid="{35A65578-D546-4ECB-9A5C-7C590A3E4733}" uniqueName="1" name="Year ending 30 June" queryTableFieldId="10" dataDxfId="80" dataCellStyle="Comma"/>
    <tableColumn id="2" xr3:uid="{11FCEC86-4CA1-41B2-BAC6-25AAD5C83A9E}" uniqueName="2" name="Broken rock" queryTableFieldId="2" dataDxfId="79" dataCellStyle="Comma"/>
    <tableColumn id="6" xr3:uid="{6C338AB7-0BC6-4B86-A2CD-B2BAF0121DF6}" uniqueName="6" name="River Gravel" queryTableFieldId="6" dataDxfId="78" dataCellStyle="Comma"/>
    <tableColumn id="7" xr3:uid="{1879A2D8-2871-411C-94F5-B12A9F53DF38}" uniqueName="7" name="Roadbase / Sub-base" queryTableFieldId="7" dataDxfId="77" dataCellStyle="Comma"/>
    <tableColumn id="4" xr3:uid="{37037CD7-92AF-4997-A2C6-2D1EE2FF1EAD}" uniqueName="4" name="Crushed fine aggregates (&lt;5mm)" queryTableFieldId="4" dataDxfId="76" dataCellStyle="Comma"/>
    <tableColumn id="5" xr3:uid="{A89C9F0B-B948-4D20-94E0-83C11D30B531}" uniqueName="5" name="Natural sand" queryTableFieldId="5" dataDxfId="75" dataCellStyle="Comma"/>
    <tableColumn id="3" xr3:uid="{7D988E78-704B-4AA7-BABB-A36FE478D822}" uniqueName="3" name="Crushed coarse aggregates (&gt;5mm)" queryTableFieldId="3" dataDxfId="74" dataCellStyle="Comma"/>
    <tableColumn id="8" xr3:uid="{2F159C37-6EE9-44C0-8F02-1A8074CDB387}" uniqueName="8" name="Unprocessed construction material including ridge gravels" queryTableFieldId="8" dataDxfId="73" dataCellStyle="Comma"/>
    <tableColumn id="9" xr3:uid="{E5D5CAE4-6A1F-423E-88E2-AB2F0ED23235}" uniqueName="9" name="Total" queryTableFieldId="9" dataDxfId="72" dataCellStyle="Comma"/>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4568D3E-AFB2-427C-A3B0-60FF0A916F1D}" name="SEQ_production_volumes__by_hardrock_operations" displayName="SEQ_production_volumes__by_hardrock_operations" ref="A6:J31" tableType="queryTable" totalsRowShown="0" headerRowDxfId="71" dataDxfId="70">
  <tableColumns count="10">
    <tableColumn id="1" xr3:uid="{46C117C9-F32C-4F85-8A79-6456148AE299}" uniqueName="1" name="Year ending 30 June" queryTableFieldId="11" dataDxfId="69" dataCellStyle="Comma"/>
    <tableColumn id="2" xr3:uid="{F3997C57-78B1-4BA7-95E9-90779FD80E78}" uniqueName="2" name="Operation by type" queryTableFieldId="2" dataDxfId="68"/>
    <tableColumn id="3" xr3:uid="{B3775DEB-2DB8-4100-B080-008D87E0D29C}" uniqueName="3" name="Broken rock" queryTableFieldId="3" dataDxfId="67" dataCellStyle="Comma"/>
    <tableColumn id="7" xr3:uid="{E6ED4682-8E08-474E-81CF-F1EDC85DC0BB}" uniqueName="7" name="River Gravel" queryTableFieldId="7" dataDxfId="66" dataCellStyle="Comma"/>
    <tableColumn id="8" xr3:uid="{8C4E5CAD-71BB-4DB3-9DF1-2247251C4DCF}" uniqueName="8" name="Roadbase / Sub-base" queryTableFieldId="8" dataDxfId="65" dataCellStyle="Comma"/>
    <tableColumn id="5" xr3:uid="{CAA02CCC-E354-4F84-BD66-7F37C9F214E5}" uniqueName="5" name="Crushed fine aggregates (&lt;5mm)" queryTableFieldId="5" dataDxfId="64" dataCellStyle="Comma"/>
    <tableColumn id="6" xr3:uid="{1DF4FC62-343C-4B34-9494-65604AAABA35}" uniqueName="6" name="Natural sand" queryTableFieldId="6" dataDxfId="63" dataCellStyle="Comma"/>
    <tableColumn id="4" xr3:uid="{DA9DE4FF-12F4-46D1-84FF-BCE3C9903701}" uniqueName="4" name="Crushed coarse aggregates (&gt;5mm)" queryTableFieldId="4" dataDxfId="62" dataCellStyle="Comma"/>
    <tableColumn id="9" xr3:uid="{1E2F7CF9-C87B-491C-851B-A8DC412DE2E1}" uniqueName="9" name="Unprocessed construction material including ridge gravels" queryTableFieldId="9" dataDxfId="61" dataCellStyle="Comma"/>
    <tableColumn id="10" xr3:uid="{300687F9-13A1-4DFC-9D09-6DF5F2072728}" uniqueName="10" name="Total" queryTableFieldId="10" dataDxfId="60" dataCellStyle="Comma"/>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742377C-BC39-40F9-B8D5-38AE23FA4056}" name="SEQ_production_volumes__by_sand_and_gravel_operations" displayName="SEQ_production_volumes__by_sand_and_gravel_operations" ref="A6:J31" tableType="queryTable" totalsRowShown="0" headerRowDxfId="59" dataDxfId="58">
  <tableColumns count="10">
    <tableColumn id="1" xr3:uid="{CF876FF1-2612-4032-9086-60B3A60972FF}" uniqueName="1" name="Year ending 30 June" queryTableFieldId="11" dataDxfId="57" dataCellStyle="Comma"/>
    <tableColumn id="2" xr3:uid="{2D4F5480-413E-40BD-ABFE-E8FF6FC3851A}" uniqueName="2" name="Operation by type" queryTableFieldId="2" dataDxfId="56"/>
    <tableColumn id="3" xr3:uid="{E75A360F-4EC1-467D-A14A-C017F4EB8C1D}" uniqueName="3" name="Broken rock" queryTableFieldId="3" dataDxfId="55" dataCellStyle="Comma"/>
    <tableColumn id="7" xr3:uid="{2B58E63D-5A69-45B2-8608-9A622FB71AAA}" uniqueName="7" name="River Gravel" queryTableFieldId="7" dataDxfId="54" dataCellStyle="Comma"/>
    <tableColumn id="8" xr3:uid="{B121D639-5165-4EB8-AD65-5CDE066BB23A}" uniqueName="8" name="Roadbase / Sub-base" queryTableFieldId="8" dataDxfId="53" dataCellStyle="Comma"/>
    <tableColumn id="5" xr3:uid="{1BB7D234-F134-47A6-B00F-2D1BDA518A3C}" uniqueName="5" name="Crushed fine aggregates (&lt;5mm)" queryTableFieldId="5" dataDxfId="52" dataCellStyle="Comma"/>
    <tableColumn id="6" xr3:uid="{BADFDBF8-A5E8-423D-9C45-26F4B1EB888F}" uniqueName="6" name="Natural sand" queryTableFieldId="6" dataDxfId="51" dataCellStyle="Comma"/>
    <tableColumn id="4" xr3:uid="{0C549C8F-55BB-47D9-A6C7-9D960FF28FC8}" uniqueName="4" name="Crushed coarse aggregates (&gt;5mm)" queryTableFieldId="4" dataDxfId="50" dataCellStyle="Comma"/>
    <tableColumn id="9" xr3:uid="{5F49596A-6CA1-429A-8117-F5BC3F7052A0}" uniqueName="9" name="Unprocessed construction material including ridge gravels" queryTableFieldId="9" dataDxfId="49" dataCellStyle="Comma"/>
    <tableColumn id="10" xr3:uid="{3DED6F33-A0B6-42BD-B312-973CDD38CEE6}" uniqueName="10" name="Total" queryTableFieldId="10" dataDxfId="48" dataCellStyle="Comma"/>
  </tableColumns>
  <tableStyleInfo name="TableStyleLight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4A919B-A336-4796-A692-8442AE1F72FC}" name="WBB_production_volumes" displayName="WBB_production_volumes" ref="A5:I30" tableType="queryTable" totalsRowShown="0" headerRowDxfId="47" dataDxfId="46" dataCellStyle="Comma">
  <tableColumns count="9">
    <tableColumn id="1" xr3:uid="{200F4F04-2F62-4112-BD57-E7F497739231}" uniqueName="1" name="Year ending 30 June" queryTableFieldId="10" dataDxfId="45" dataCellStyle="Comma"/>
    <tableColumn id="5" xr3:uid="{1313B284-1A31-4831-ACE9-4DF83F3DEC85}" uniqueName="5" name="Natural sand" queryTableFieldId="5" dataDxfId="44" dataCellStyle="Comma"/>
    <tableColumn id="6" xr3:uid="{E07FBB0C-A2D7-4B2E-987E-DB20EA5D9E5C}" uniqueName="6" name="River Gravel" queryTableFieldId="6" dataDxfId="43" dataCellStyle="Comma"/>
    <tableColumn id="2" xr3:uid="{088907D1-9442-4804-935B-7888729D1E29}" uniqueName="2" name="Broken rock" queryTableFieldId="2" dataDxfId="42" dataCellStyle="Comma"/>
    <tableColumn id="3" xr3:uid="{84718B24-A8AE-40B7-BBE4-7B78A31BCE49}" uniqueName="3" name="Crushed coarse aggregates (&gt;5mm)" queryTableFieldId="3" dataDxfId="41" dataCellStyle="Comma"/>
    <tableColumn id="4" xr3:uid="{0DF775F3-DD19-4B72-9BEC-E8F0E85DB70C}" uniqueName="4" name="Crushed fine aggregates (&lt;5mm)" queryTableFieldId="4" dataDxfId="40" dataCellStyle="Comma"/>
    <tableColumn id="7" xr3:uid="{870FDAAC-8745-4F41-A42E-74EA03592511}" uniqueName="7" name="Roadbase / Sub-base" queryTableFieldId="7" dataDxfId="39" dataCellStyle="Comma"/>
    <tableColumn id="8" xr3:uid="{9C5DC27D-33DF-4FAD-A236-1B8CD8E2483D}" uniqueName="8" name="Unprocessed construction material including ridge gravels" queryTableFieldId="8" dataDxfId="38" dataCellStyle="Comma"/>
    <tableColumn id="9" xr3:uid="{7167324C-8AAB-40F3-8408-AE0DF45BCE0C}" uniqueName="9" name="Total" queryTableFieldId="9" dataDxfId="37" dataCellStyle="Comma"/>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958B308-F0F1-4294-A840-3006822F6681}" name="WBB_production_volumes__by_hardrock_operations" displayName="WBB_production_volumes__by_hardrock_operations" ref="A5:J30" tableType="queryTable" totalsRowShown="0" headerRowDxfId="36" dataDxfId="35">
  <tableColumns count="10">
    <tableColumn id="1" xr3:uid="{5DBC5C31-5647-4018-949B-9154C47F4FF1}" uniqueName="1" name="Year ending 30 June" queryTableFieldId="11" dataDxfId="34" dataCellStyle="Comma"/>
    <tableColumn id="2" xr3:uid="{15696A68-1449-4D2D-B385-5F2C73927B62}" uniqueName="2" name="Operation by type" queryTableFieldId="2" dataDxfId="33"/>
    <tableColumn id="6" xr3:uid="{32F84EC0-C83F-430B-8544-76BFB448E26B}" uniqueName="6" name="Natural sand" queryTableFieldId="6" dataDxfId="32" dataCellStyle="Comma"/>
    <tableColumn id="7" xr3:uid="{4242B030-4F93-4117-9196-061C11BB0051}" uniqueName="7" name="River Gravel" queryTableFieldId="7" dataDxfId="31" dataCellStyle="Comma"/>
    <tableColumn id="3" xr3:uid="{3567B194-B905-440D-9EF0-7EA8C23B1807}" uniqueName="3" name="Broken rock" queryTableFieldId="3" dataDxfId="30" dataCellStyle="Comma"/>
    <tableColumn id="4" xr3:uid="{698CCBFF-52DA-4081-8ECF-187D8EF0AC36}" uniqueName="4" name="Crushed coarse aggregates (&gt;5mm)" queryTableFieldId="4" dataDxfId="29" dataCellStyle="Comma"/>
    <tableColumn id="5" xr3:uid="{F9E2E9B2-2BE1-47F7-91CD-C6D36127F5D9}" uniqueName="5" name="Crushed fine aggregates (&lt;5mm)" queryTableFieldId="5" dataDxfId="28" dataCellStyle="Comma"/>
    <tableColumn id="8" xr3:uid="{FC506B28-CC95-454B-992E-5F54E57B62F8}" uniqueName="8" name="Roadbase / Sub-base" queryTableFieldId="8" dataDxfId="27" dataCellStyle="Comma"/>
    <tableColumn id="9" xr3:uid="{33A9CAE6-88E2-4F0A-ABF5-EDF86E20F323}" uniqueName="9" name="Unprocessed construction material including ridge gravels" queryTableFieldId="9" dataDxfId="26" dataCellStyle="Comma"/>
    <tableColumn id="10" xr3:uid="{F9B1E4A7-7910-4CC2-878D-9F8586BFF6CE}" uniqueName="10" name="Total" queryTableFieldId="10" dataDxfId="25" dataCellStyle="Comma"/>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050C0CB-2472-4A00-9937-B32A60824964}" name="WBB_production_volumes__by_sand_and_gravel_operations" displayName="WBB_production_volumes__by_sand_and_gravel_operations" ref="A5:J30" tableType="queryTable" totalsRowShown="0" headerRowDxfId="24" dataDxfId="23">
  <tableColumns count="10">
    <tableColumn id="1" xr3:uid="{79FB582C-0F77-4186-819E-92E44355E5EC}" uniqueName="1" name="Year ending 30 June" queryTableFieldId="11" dataDxfId="22" dataCellStyle="Comma"/>
    <tableColumn id="2" xr3:uid="{519351FF-B2AE-4D1B-93C2-3BEC08D04A8E}" uniqueName="2" name="Operation by type" queryTableFieldId="2" dataDxfId="21"/>
    <tableColumn id="6" xr3:uid="{0A4DE193-9C50-4B24-8B18-581A8925C994}" uniqueName="6" name="Natural sand" queryTableFieldId="6" dataDxfId="20" dataCellStyle="Comma"/>
    <tableColumn id="7" xr3:uid="{0CF4CF96-40F7-4EE7-95C2-13B8F803A144}" uniqueName="7" name="River Gravel" queryTableFieldId="7" dataDxfId="19" dataCellStyle="Comma"/>
    <tableColumn id="3" xr3:uid="{81C4C121-ACA1-4D34-A72E-46CDDA9A2B33}" uniqueName="3" name="Broken rock" queryTableFieldId="3" dataDxfId="18" dataCellStyle="Comma"/>
    <tableColumn id="4" xr3:uid="{4F0917E3-8830-4419-A427-50E109172E51}" uniqueName="4" name="Crushed coarse aggregates (&gt;5mm)" queryTableFieldId="4" dataDxfId="17" dataCellStyle="Comma"/>
    <tableColumn id="5" xr3:uid="{45F0F0EE-67BA-4024-AC92-D7E93F2DDC09}" uniqueName="5" name="Crushed fine aggregates (&lt;5mm)" queryTableFieldId="5" dataDxfId="16" dataCellStyle="Comma"/>
    <tableColumn id="8" xr3:uid="{C05AD292-B4C1-460B-9521-E6C6DB8E5A5A}" uniqueName="8" name="Roadbase / Sub-base" queryTableFieldId="8" dataDxfId="15" dataCellStyle="Comma"/>
    <tableColumn id="9" xr3:uid="{B72E4AAE-2F09-47EB-86BA-0415984AC3A5}" uniqueName="9" name="Unprocessed construction material including ridge gravels" queryTableFieldId="9" dataDxfId="14" dataCellStyle="Comma"/>
    <tableColumn id="10" xr3:uid="{41EC4B4C-AC71-42B9-91DD-2689D07F989B}" uniqueName="10" name="Total" queryTableFieldId="10" dataDxfId="13" dataCellStyle="Comma"/>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0DD2B5-0B42-4444-B134-54C611804B00}" name="Raw_Data" displayName="Raw_Data" ref="A5:K355" tableType="queryTable" totalsRowShown="0" headerRowDxfId="12" dataDxfId="11" dataCellStyle="Comma">
  <autoFilter ref="A5:K355" xr:uid="{0E0DD2B5-0B42-4444-B134-54C611804B00}"/>
  <tableColumns count="11">
    <tableColumn id="1" xr3:uid="{83E318B2-3CBF-41B5-B3B3-C8667AB8831A}" uniqueName="1" name="Year ending 30 June" queryTableFieldId="1" dataDxfId="10"/>
    <tableColumn id="2" xr3:uid="{87058483-F573-480A-93C4-CDB2BDDEBDE5}" uniqueName="2" name="Operation by type" queryTableFieldId="2" dataDxfId="9"/>
    <tableColumn id="3" xr3:uid="{CA168063-B731-4F29-902A-D5ECC9F7BFFE}" uniqueName="3" name="Regional Infrastructure Plan" queryTableFieldId="3" dataDxfId="8" dataCellStyle="Comma"/>
    <tableColumn id="7" xr3:uid="{16E3CF0B-DC46-42EF-A255-06F25D716D6A}" uniqueName="7" name="Natural sand" queryTableFieldId="7" dataDxfId="7" dataCellStyle="Comma"/>
    <tableColumn id="8" xr3:uid="{5BA8FF78-E430-40D2-818C-A682DD42BE2C}" uniqueName="8" name="River Gravel" queryTableFieldId="8" dataDxfId="6" dataCellStyle="Comma"/>
    <tableColumn id="4" xr3:uid="{3E5FF4DC-E157-47FB-AADD-9305A0DE51C8}" uniqueName="4" name="Broken rock" queryTableFieldId="4" dataDxfId="5" dataCellStyle="Comma"/>
    <tableColumn id="6" xr3:uid="{AE25AA71-C6EB-4247-9F47-028987C5E46B}" uniqueName="6" name="Crushed fine aggregates (&lt;5mm)" queryTableFieldId="6" dataDxfId="4" dataCellStyle="Comma"/>
    <tableColumn id="5" xr3:uid="{D9AA3201-E9F8-4746-A1C0-76806A5DC6A5}" uniqueName="5" name="Crushed coarse aggregates (&gt;5mm)" queryTableFieldId="5" dataDxfId="3" dataCellStyle="Comma"/>
    <tableColumn id="10" xr3:uid="{4CF56F07-BDC7-48BB-96EF-655B00672B3B}" uniqueName="10" name="Unprocessed construction material including ridge gravels" queryTableFieldId="10" dataDxfId="2" dataCellStyle="Comma"/>
    <tableColumn id="9" xr3:uid="{329FEBE0-F8EB-4EF4-89CF-AC77D1172528}" uniqueName="9" name="Roadbase / Sub-base" queryTableFieldId="9" dataDxfId="1" dataCellStyle="Comma"/>
    <tableColumn id="11" xr3:uid="{59AB9701-CE71-496D-ABD1-27AD06C757D8}" uniqueName="11" name="Total" queryTableFieldId="11" dataDxfId="0"/>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F92B951-769E-4592-84B6-E1B2DB7070EF}" name="Queensland_total_production_volume__by_RIP" displayName="Queensland_total_production_volume__by_RIP" ref="A6:I31" tableType="queryTable" totalsRowShown="0" headerRowDxfId="302" dataDxfId="301">
  <tableColumns count="9">
    <tableColumn id="1" xr3:uid="{95074742-28FF-4B99-B778-DE38B6B05F92}" uniqueName="1" name="Year ending 30 June" queryTableFieldId="10" dataDxfId="300" dataCellStyle="Comma"/>
    <tableColumn id="2" xr3:uid="{E2A6D971-B44C-4827-A31D-2B35BBEA9C99}" uniqueName="2" name="Central and Western Queensland" queryTableFieldId="25" dataDxfId="299" dataCellStyle="Comma"/>
    <tableColumn id="3" xr3:uid="{979B028A-EB33-4F16-BD65-2537E676AE01}" uniqueName="3" name="Darling Downs and South West Queensland" queryTableFieldId="26" dataDxfId="298" dataCellStyle="Comma"/>
    <tableColumn id="4" xr3:uid="{632CC2B1-0D30-40DD-9D1E-72A5FFF84127}" uniqueName="4" name="Far North Queensland" queryTableFieldId="4" dataDxfId="297" dataCellStyle="Comma"/>
    <tableColumn id="5" xr3:uid="{780B5143-5B5E-4432-9C14-E54777C2BA1E}" uniqueName="5" name="Greater Whitsunday" queryTableFieldId="18" dataDxfId="296" dataCellStyle="Comma"/>
    <tableColumn id="6" xr3:uid="{0C4AA06A-CED7-4E7F-8686-38D6E0E4D643}" uniqueName="6" name="North and North West Queensland" queryTableFieldId="27" dataDxfId="295" dataCellStyle="Comma"/>
    <tableColumn id="7" xr3:uid="{9000A1CA-48E0-4459-90AD-810614A59665}" uniqueName="7" name="South East Queensland" queryTableFieldId="7" dataDxfId="294" dataCellStyle="Comma"/>
    <tableColumn id="8" xr3:uid="{594DCBA9-C05C-4CC5-93FB-A061D5518D26}" uniqueName="8" name="Wide Bay Burnett" queryTableFieldId="8" dataDxfId="293" dataCellStyle="Comma"/>
    <tableColumn id="9" xr3:uid="{9D5EDD59-A0FD-4E52-BACA-FEE52430929A}" uniqueName="9" name="Total" queryTableFieldId="9" dataDxfId="292" dataCellStyle="Comma"/>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3DB502-87B1-4E9B-825E-4D0C419D173C}" name="Queensland_production_volume__by_broad_catagory" displayName="Queensland_production_volume__by_broad_catagory" ref="A6:I31" tableType="queryTable" totalsRowShown="0" headerRowDxfId="291" dataDxfId="290" dataCellStyle="Comma">
  <tableColumns count="9">
    <tableColumn id="1" xr3:uid="{AB73D5DD-2382-40A8-9185-230263B50C2C}" uniqueName="1" name="Year ending 30 June" queryTableFieldId="12" dataDxfId="289" dataCellStyle="Comma"/>
    <tableColumn id="5" xr3:uid="{3CC8D95B-99C1-4A1A-B4D3-CC8E0B8C0BCB}" uniqueName="5" name="Natural sand" queryTableFieldId="5" dataDxfId="288" dataCellStyle="Comma"/>
    <tableColumn id="6" xr3:uid="{D496F060-18CA-4097-B553-5CE4529760A2}" uniqueName="6" name="River Gravel" queryTableFieldId="6" dataDxfId="287" dataCellStyle="Comma"/>
    <tableColumn id="2" xr3:uid="{091C6475-DCB0-4D19-A04D-EAFB5E2E6073}" uniqueName="2" name="Broken rock" queryTableFieldId="2" dataDxfId="286" dataCellStyle="Comma"/>
    <tableColumn id="4" xr3:uid="{B99428D2-B390-4C32-9F73-392FB1915191}" uniqueName="4" name="Crushed fine aggregates (&lt;5mm)" queryTableFieldId="4" dataDxfId="285" dataCellStyle="Comma"/>
    <tableColumn id="3" xr3:uid="{6B89A572-3EA7-429B-9A76-3D210B71F630}" uniqueName="3" name="Crushed coarse aggregates (&gt;5mm)" queryTableFieldId="3" dataDxfId="284" dataCellStyle="Comma"/>
    <tableColumn id="8" xr3:uid="{EFF6C8D6-725C-449B-B4D3-6E0AEAFF8E0B}" uniqueName="8" name="Unprocessed construction material including ridge gravels" queryTableFieldId="8" dataDxfId="283" dataCellStyle="Comma"/>
    <tableColumn id="7" xr3:uid="{87763F96-056C-451A-95DD-67B2F49C5284}" uniqueName="7" name="Roadbase / Sub-base" queryTableFieldId="7" dataDxfId="282" dataCellStyle="Comma"/>
    <tableColumn id="9" xr3:uid="{EB5EB7FE-953A-4FE7-A71F-A2C885EF6D00}" uniqueName="9" name="Total" queryTableFieldId="11" dataDxfId="281" dataCellStyle="Comma"/>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3B58A6-2193-4B72-89BD-4389542F9017}" name="Queensland_production_volume__by_broad_category__by_hardrock_operations" displayName="Queensland_production_volume__by_broad_category__by_hardrock_operations" ref="A6:J31" tableType="queryTable" totalsRowShown="0" headerRowDxfId="280" dataDxfId="279">
  <tableColumns count="10">
    <tableColumn id="1" xr3:uid="{E5E37176-C016-4182-BAC0-66DE115B12D4}" uniqueName="1" name="Year ending 30 June" queryTableFieldId="11" dataDxfId="278" dataCellStyle="Comma"/>
    <tableColumn id="2" xr3:uid="{D34E5901-A406-463C-BF06-1A790E6165A7}" uniqueName="2" name="Operation by type" queryTableFieldId="2" dataDxfId="277"/>
    <tableColumn id="6" xr3:uid="{2592B7A7-03E7-438B-94CE-CFDCCBB2A5F9}" uniqueName="6" name="Natural sand" queryTableFieldId="16" dataDxfId="276" dataCellStyle="Comma"/>
    <tableColumn id="7" xr3:uid="{71400B71-6CBF-4283-86A4-F47ADA1799C0}" uniqueName="7" name="River Gravel" queryTableFieldId="17" dataDxfId="275" dataCellStyle="Comma"/>
    <tableColumn id="3" xr3:uid="{B76788F6-0513-4F31-8836-989A3F8897C9}" uniqueName="3" name="Broken rock" queryTableFieldId="13" dataDxfId="274" dataCellStyle="Comma"/>
    <tableColumn id="5" xr3:uid="{EF8B0E62-3744-45D8-959F-5C5765BC73C7}" uniqueName="5" name="Crushed fine aggregates (&lt;5mm)" queryTableFieldId="15" dataDxfId="273" dataCellStyle="Comma"/>
    <tableColumn id="4" xr3:uid="{73BB2267-0963-4EB5-8796-33B4394B89E1}" uniqueName="4" name="Crushed coarse aggregates (&gt;5mm)" queryTableFieldId="14" dataDxfId="272" dataCellStyle="Comma"/>
    <tableColumn id="9" xr3:uid="{82A39D75-084F-4FA5-BB50-24E2F3717E96}" uniqueName="9" name="Unprocessed construction material including ridge gravels" queryTableFieldId="19" dataDxfId="271" dataCellStyle="Comma"/>
    <tableColumn id="8" xr3:uid="{5FDE0F2D-E94C-46E2-A051-D416506AF009}" uniqueName="8" name="Roadbase / Sub-base" queryTableFieldId="18" dataDxfId="270" dataCellStyle="Comma"/>
    <tableColumn id="10" xr3:uid="{4ED57B99-5F2E-466D-8757-64FEF93D652B}" uniqueName="10" name="Total" queryTableFieldId="10" dataDxfId="269" dataCellStyle="Comma"/>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B3C3F3D-5571-4723-8826-E60D5522667D}" name="Queensland_production_volume__by_broad_category__by_sand_and_gravel_operations" displayName="Queensland_production_volume__by_broad_category__by_sand_and_gravel_operations" ref="A6:J31" tableType="queryTable" totalsRowShown="0" headerRowDxfId="268" dataDxfId="267">
  <tableColumns count="10">
    <tableColumn id="1" xr3:uid="{95DF8DBE-0769-464F-B68A-DDE4A103C10A}" uniqueName="1" name="Year ending 30 June" queryTableFieldId="11" dataDxfId="266" dataCellStyle="Comma"/>
    <tableColumn id="2" xr3:uid="{34C5D95E-F6C3-4E2E-9911-DEB49684665D}" uniqueName="2" name="Operation by type" queryTableFieldId="2" dataDxfId="265"/>
    <tableColumn id="6" xr3:uid="{6C3E17D9-7749-4A99-8912-40A3D2673746}" uniqueName="6" name="Natural sand" queryTableFieldId="16" dataDxfId="264" dataCellStyle="Comma"/>
    <tableColumn id="7" xr3:uid="{09F74418-8721-47A3-9D24-F23DF897376E}" uniqueName="7" name="River Gravel" queryTableFieldId="17" dataDxfId="263" dataCellStyle="Comma"/>
    <tableColumn id="3" xr3:uid="{9CB6E94D-140B-4A24-8D5D-5CF7DEBD1A17}" uniqueName="3" name="Broken rock" queryTableFieldId="13" dataDxfId="262" dataCellStyle="Comma"/>
    <tableColumn id="5" xr3:uid="{65A88EF3-B1DD-4F50-8AE6-5D2EDC2A0EEA}" uniqueName="5" name="Crushed fine aggregates (&lt;5mm)" queryTableFieldId="15" dataDxfId="261" dataCellStyle="Comma"/>
    <tableColumn id="4" xr3:uid="{BF1EAA57-02E1-4EB2-939A-F054F8CD4BD3}" uniqueName="4" name="Crushed coarse aggregates (&gt;5mm)" queryTableFieldId="14" dataDxfId="260" dataCellStyle="Comma"/>
    <tableColumn id="9" xr3:uid="{AC6997F5-B2CC-4529-8CEA-6A89D8F62D51}" uniqueName="9" name="Unprocessed construction material including ridge gravels" queryTableFieldId="19" dataDxfId="259" dataCellStyle="Comma"/>
    <tableColumn id="8" xr3:uid="{297819FC-0156-493B-BAD8-AC3CC7271E62}" uniqueName="8" name="Roadbase / Sub-base" queryTableFieldId="18" dataDxfId="258" dataCellStyle="Comma"/>
    <tableColumn id="10" xr3:uid="{CCB28FC6-BFDF-4076-ADF7-0F1BB415E56D}" uniqueName="10" name="Total" queryTableFieldId="10" dataDxfId="257" dataCellStyle="Comma"/>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B753CCA-B4B7-4341-85C8-F8F15BA4ADAD}" name="CWQ_total_production_volumes" displayName="CWQ_total_production_volumes" ref="A5:I30" tableType="queryTable" totalsRowShown="0" headerRowDxfId="256" dataDxfId="255">
  <tableColumns count="9">
    <tableColumn id="1" xr3:uid="{63FB0247-E1E3-4657-A841-A6D4B9B6AE7E}" uniqueName="1" name="Year ending 30 June" queryTableFieldId="10" dataDxfId="254" dataCellStyle="Comma"/>
    <tableColumn id="2" xr3:uid="{C5FCE2A2-7B6E-4A2D-8365-D4DC9F502D99}" uniqueName="2" name="Natural sand" queryTableFieldId="12" dataDxfId="253"/>
    <tableColumn id="3" xr3:uid="{3E3267AD-7947-464D-9443-44F243AA4B3D}" uniqueName="3" name="River Gravel" queryTableFieldId="13" dataDxfId="252"/>
    <tableColumn id="4" xr3:uid="{CBF4F0C8-46DD-43C0-88A1-12AD1176199B}" uniqueName="4" name="Broken rock" queryTableFieldId="14" dataDxfId="251"/>
    <tableColumn id="5" xr3:uid="{A1432B60-8DD3-4F1C-B3E0-2C4A2619D336}" uniqueName="5" name="Crushed fine aggregates (&lt;5mm)" queryTableFieldId="15" dataDxfId="250"/>
    <tableColumn id="6" xr3:uid="{32E60EB5-D2CE-4D61-9E1B-AF3E5A59B668}" uniqueName="6" name="Crushed coarse aggregates (&gt;5mm)" queryTableFieldId="16" dataDxfId="249"/>
    <tableColumn id="7" xr3:uid="{B6F740E2-966A-4201-8A14-B931B2A87E24}" uniqueName="7" name="Roadbase / Sub-base" queryTableFieldId="17" dataDxfId="248"/>
    <tableColumn id="8" xr3:uid="{8BE8243D-65D5-4A47-B1E3-43ABB15B738E}" uniqueName="8" name="Unprocessed construction material including ridge gravels" queryTableFieldId="18" dataDxfId="247"/>
    <tableColumn id="9" xr3:uid="{5A8FA732-547B-4588-9B56-741A7BB3937A}" uniqueName="9" name="Total" queryTableFieldId="9" dataDxfId="246" dataCellStyle="Comma"/>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5632805-6EDE-4DA7-A93D-BB6BB0B7F1FA}" name="CWQ_production_volumes__by_hardrock_operations" displayName="CWQ_production_volumes__by_hardrock_operations" ref="A5:J30" tableType="queryTable" totalsRowShown="0" headerRowDxfId="245" dataDxfId="244" dataCellStyle="Comma">
  <tableColumns count="10">
    <tableColumn id="1" xr3:uid="{D7F74229-A05C-4638-8AEA-50EFFC19240F}" uniqueName="1" name="Year ending 30 June" queryTableFieldId="11" dataDxfId="243" dataCellStyle="Comma"/>
    <tableColumn id="2" xr3:uid="{D2FCA6DA-A031-494A-91D5-D609EFA20BE2}" uniqueName="2" name="Operation by type" queryTableFieldId="2" dataDxfId="242" dataCellStyle="Comma"/>
    <tableColumn id="3" xr3:uid="{038BDBEA-5893-48C1-B841-8E9BBDD91A8C}" uniqueName="3" name="Natural sand" queryTableFieldId="13" dataDxfId="241" dataCellStyle="Comma"/>
    <tableColumn id="4" xr3:uid="{EA5ABD73-E4A0-4D64-A7EE-CDC5DFDBA548}" uniqueName="4" name="River Gravel" queryTableFieldId="14" dataDxfId="240" dataCellStyle="Comma"/>
    <tableColumn id="5" xr3:uid="{50765CC1-24C4-474A-A476-296D65394651}" uniqueName="5" name="Broken rock" queryTableFieldId="15" dataDxfId="239" dataCellStyle="Comma"/>
    <tableColumn id="6" xr3:uid="{19987AE9-268D-486F-A44A-B66317EFABD9}" uniqueName="6" name="Crushed fine aggregates (&lt;5mm)" queryTableFieldId="16" dataDxfId="238" dataCellStyle="Comma"/>
    <tableColumn id="7" xr3:uid="{270FE22A-107C-45A2-B555-A71D1EEF2F57}" uniqueName="7" name="Crushed coarse aggregates (&gt;5mm)" queryTableFieldId="17" dataDxfId="237" dataCellStyle="Comma"/>
    <tableColumn id="8" xr3:uid="{3D002437-59BB-45A8-8559-3531D6BC0BB6}" uniqueName="8" name="Roadbase / Sub-base" queryTableFieldId="18" dataDxfId="236" dataCellStyle="Comma"/>
    <tableColumn id="9" xr3:uid="{3155BFDF-C2C5-4EBF-95A8-63211E8D5939}" uniqueName="9" name="Unprocessed construction material including ridge gravels" queryTableFieldId="19" dataDxfId="235" dataCellStyle="Comma"/>
    <tableColumn id="10" xr3:uid="{48272299-E1BA-4E8F-8FE7-DD6036C676C8}" uniqueName="10" name="Total" queryTableFieldId="10" dataDxfId="234" dataCellStyle="Comma"/>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D8E5E3-9CD2-4218-81BA-C6BD8F3EE477}" name="CWQ_production_volumes__by_sand___gravel_operations" displayName="CWQ_production_volumes__by_sand___gravel_operations" ref="A5:J30" tableType="queryTable" totalsRowShown="0" headerRowDxfId="233">
  <tableColumns count="10">
    <tableColumn id="1" xr3:uid="{A109C69A-BC98-4E7E-B4E1-3FD017F0EDB9}" uniqueName="1" name="Year ending 30 June" queryTableFieldId="11" dataDxfId="232" dataCellStyle="Comma"/>
    <tableColumn id="2" xr3:uid="{0FA82A1D-CF64-4CD3-ACBE-FBBA1F27F9E1}" uniqueName="2" name="Operation by type" queryTableFieldId="2" dataDxfId="231" dataCellStyle="Comma"/>
    <tableColumn id="3" xr3:uid="{31524AD1-18DB-406C-9BC4-A5D44D1C2686}" uniqueName="3" name="Natural sand" queryTableFieldId="13" dataDxfId="230" dataCellStyle="Comma"/>
    <tableColumn id="4" xr3:uid="{F08EA1E9-86B9-4616-8F89-C007574CBD62}" uniqueName="4" name="River Gravel" queryTableFieldId="14" dataDxfId="229" dataCellStyle="Comma"/>
    <tableColumn id="5" xr3:uid="{8731E93E-4E91-450F-BA63-95FC4E7A4D12}" uniqueName="5" name="Broken rock" queryTableFieldId="15" dataDxfId="228" dataCellStyle="Comma"/>
    <tableColumn id="6" xr3:uid="{278063FE-417D-4790-A685-2713863E4BC0}" uniqueName="6" name="Crushed fine aggregates (&lt;5mm)" queryTableFieldId="16" dataDxfId="227" dataCellStyle="Comma"/>
    <tableColumn id="7" xr3:uid="{29CB2BCD-F30C-4205-AFA9-07C011369FCA}" uniqueName="7" name="Crushed coarse aggregates (&gt;5mm)" queryTableFieldId="17" dataDxfId="226" dataCellStyle="Comma"/>
    <tableColumn id="8" xr3:uid="{A666AA64-B6D1-4A26-980E-2A6A9E91D07D}" uniqueName="8" name="Roadbase / Sub-base" queryTableFieldId="18" dataDxfId="225" dataCellStyle="Comma"/>
    <tableColumn id="9" xr3:uid="{8884AEFC-8962-4289-8602-01DC359619E2}" uniqueName="9" name="Unprocessed construction material including ridge gravels" queryTableFieldId="19" dataDxfId="224" dataCellStyle="Comma"/>
    <tableColumn id="10" xr3:uid="{1FC4AC49-3EDF-4825-AC8F-67B4167BD943}" uniqueName="10" name="Total" queryTableFieldId="10" dataDxfId="223" dataCellStyle="Comma"/>
  </tableColumns>
  <tableStyleInfo name="TableStyleLight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usiness.qld.gov.au/industries/mining-energy-water/resources/quarries/permits-approvals" TargetMode="External"/><Relationship Id="rId1" Type="http://schemas.openxmlformats.org/officeDocument/2006/relationships/hyperlink" Target="https://www.statedevelopment.qld.gov.au/infrastructure/infrastructure-planning/regional-infrastructure-plans"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5D0E5-70F5-478A-9DEA-95C6706D0611}">
  <sheetPr>
    <pageSetUpPr fitToPage="1"/>
  </sheetPr>
  <dimension ref="A1:K147"/>
  <sheetViews>
    <sheetView showGridLines="0" tabSelected="1" zoomScaleNormal="100" workbookViewId="0"/>
  </sheetViews>
  <sheetFormatPr defaultRowHeight="15" x14ac:dyDescent="0.25"/>
  <cols>
    <col min="1" max="1" width="14.7109375" customWidth="1"/>
    <col min="2" max="2" width="33.85546875" customWidth="1"/>
    <col min="3" max="3" width="122.42578125" bestFit="1" customWidth="1"/>
  </cols>
  <sheetData>
    <row r="1" spans="1:3" x14ac:dyDescent="0.25">
      <c r="A1" s="8" t="s">
        <v>169</v>
      </c>
    </row>
    <row r="3" spans="1:3" x14ac:dyDescent="0.25">
      <c r="A3" t="s">
        <v>19</v>
      </c>
      <c r="B3" s="35">
        <v>45719</v>
      </c>
    </row>
    <row r="4" spans="1:3" x14ac:dyDescent="0.25">
      <c r="A4" t="s">
        <v>145</v>
      </c>
      <c r="B4" t="s">
        <v>170</v>
      </c>
    </row>
    <row r="6" spans="1:3" x14ac:dyDescent="0.25">
      <c r="A6" s="28"/>
      <c r="B6" s="5" t="s">
        <v>138</v>
      </c>
      <c r="C6" s="5"/>
    </row>
    <row r="7" spans="1:3" x14ac:dyDescent="0.25">
      <c r="A7" s="28"/>
      <c r="B7" s="5" t="s">
        <v>139</v>
      </c>
      <c r="C7" s="5"/>
    </row>
    <row r="8" spans="1:3" x14ac:dyDescent="0.25">
      <c r="B8" s="5"/>
      <c r="C8" s="5"/>
    </row>
    <row r="9" spans="1:3" ht="35.25" customHeight="1" x14ac:dyDescent="0.25">
      <c r="B9" s="62" t="s">
        <v>144</v>
      </c>
      <c r="C9" s="62"/>
    </row>
    <row r="10" spans="1:3" ht="15" customHeight="1" x14ac:dyDescent="0.25">
      <c r="B10" s="21"/>
      <c r="C10" s="21"/>
    </row>
    <row r="11" spans="1:3" ht="30" customHeight="1" x14ac:dyDescent="0.25">
      <c r="B11" s="62" t="s">
        <v>171</v>
      </c>
      <c r="C11" s="62"/>
    </row>
    <row r="12" spans="1:3" ht="15" customHeight="1" x14ac:dyDescent="0.25">
      <c r="B12" s="21"/>
      <c r="C12" s="21"/>
    </row>
    <row r="13" spans="1:3" ht="15" customHeight="1" x14ac:dyDescent="0.25">
      <c r="B13" s="62" t="s">
        <v>108</v>
      </c>
      <c r="C13" s="62"/>
    </row>
    <row r="14" spans="1:3" ht="15" customHeight="1" x14ac:dyDescent="0.25">
      <c r="B14" s="21"/>
      <c r="C14" s="21"/>
    </row>
    <row r="15" spans="1:3" ht="15" customHeight="1" x14ac:dyDescent="0.25">
      <c r="B15" s="38" t="s">
        <v>195</v>
      </c>
      <c r="C15" s="21"/>
    </row>
    <row r="16" spans="1:3" ht="15" customHeight="1" x14ac:dyDescent="0.25">
      <c r="B16" s="38"/>
      <c r="C16" s="21"/>
    </row>
    <row r="17" spans="1:11" ht="15" customHeight="1" x14ac:dyDescent="0.25">
      <c r="B17" s="38" t="s">
        <v>196</v>
      </c>
      <c r="C17" s="21"/>
    </row>
    <row r="18" spans="1:11" ht="15" customHeight="1" x14ac:dyDescent="0.25">
      <c r="B18" s="21"/>
      <c r="C18" s="21"/>
    </row>
    <row r="19" spans="1:11" x14ac:dyDescent="0.25">
      <c r="B19" s="62" t="s">
        <v>109</v>
      </c>
      <c r="C19" s="62"/>
    </row>
    <row r="20" spans="1:11" ht="15" customHeight="1" x14ac:dyDescent="0.25">
      <c r="B20" s="8" t="s">
        <v>107</v>
      </c>
      <c r="C20" s="8"/>
    </row>
    <row r="22" spans="1:11" x14ac:dyDescent="0.25">
      <c r="A22" s="14" t="s">
        <v>14</v>
      </c>
    </row>
    <row r="23" spans="1:11" x14ac:dyDescent="0.25">
      <c r="B23" t="s">
        <v>15</v>
      </c>
      <c r="C23" t="s">
        <v>16</v>
      </c>
    </row>
    <row r="24" spans="1:11" x14ac:dyDescent="0.25">
      <c r="A24" s="27"/>
      <c r="B24" s="17" t="s">
        <v>113</v>
      </c>
      <c r="C24" t="str">
        <f>'QLD total'!A1</f>
        <v>Queensland extractive industry production, by region (tonnes)</v>
      </c>
    </row>
    <row r="25" spans="1:11" x14ac:dyDescent="0.25">
      <c r="B25" s="17" t="s">
        <v>116</v>
      </c>
      <c r="C25" t="str">
        <f>'QLD, by broad category'!A1</f>
        <v>Queensland extractive industry production, by broad category (tonnes)</v>
      </c>
      <c r="G25" s="5"/>
      <c r="H25" s="5"/>
      <c r="I25" s="5"/>
      <c r="J25" s="5"/>
      <c r="K25" s="5"/>
    </row>
    <row r="26" spans="1:11" x14ac:dyDescent="0.25">
      <c r="B26" s="17" t="s">
        <v>114</v>
      </c>
      <c r="C26" t="str">
        <f>'QLD, by hardrock'!A1</f>
        <v>Queensland extractive industry production, by hardrock operations (tonnes)</v>
      </c>
      <c r="G26" s="5"/>
      <c r="H26" s="5"/>
      <c r="I26" s="5"/>
      <c r="J26" s="5"/>
      <c r="K26" s="5"/>
    </row>
    <row r="27" spans="1:11" x14ac:dyDescent="0.25">
      <c r="B27" s="17" t="s">
        <v>115</v>
      </c>
      <c r="C27" t="str">
        <f>'QLD, by sand and gravel'!A1</f>
        <v>Queensland extractive industry production, by sand and gravel operations (tonnes)</v>
      </c>
      <c r="G27" s="5"/>
      <c r="H27" s="5"/>
      <c r="I27" s="5"/>
      <c r="J27" s="5"/>
      <c r="K27" s="5"/>
    </row>
    <row r="28" spans="1:11" s="5" customFormat="1" x14ac:dyDescent="0.25">
      <c r="B28" s="17" t="s">
        <v>186</v>
      </c>
      <c r="C28" s="5" t="str">
        <f>'CWQ total'!A1</f>
        <v>Central and Western Queensland region extractive industry production (tonnes)</v>
      </c>
    </row>
    <row r="29" spans="1:11" s="5" customFormat="1" x14ac:dyDescent="0.25">
      <c r="B29" s="17" t="s">
        <v>187</v>
      </c>
      <c r="C29" s="5" t="str">
        <f>'CWQ, by hardrock'!A1</f>
        <v>Central and Western Queensland region extractive industry production, by hardrock operations (tonnes)</v>
      </c>
    </row>
    <row r="30" spans="1:11" s="5" customFormat="1" x14ac:dyDescent="0.25">
      <c r="B30" s="17" t="s">
        <v>188</v>
      </c>
      <c r="C30" s="5" t="str">
        <f>'CWQ, by sand and gravel'!A1</f>
        <v>Central and Western Queensland region extractive industry production, by sand and gravel operations (tonnes)</v>
      </c>
    </row>
    <row r="31" spans="1:11" s="5" customFormat="1" x14ac:dyDescent="0.25">
      <c r="B31" s="17" t="s">
        <v>120</v>
      </c>
      <c r="C31" s="5" t="str">
        <f>'DDSW total'!A1</f>
        <v>Darling Downs &amp; South West region extractive industry production (tonnes)</v>
      </c>
    </row>
    <row r="32" spans="1:11" s="5" customFormat="1" x14ac:dyDescent="0.25">
      <c r="B32" s="17" t="s">
        <v>121</v>
      </c>
      <c r="C32" s="5" t="str">
        <f>'DDSW, by hardrock'!A1</f>
        <v>Darling Downs &amp; South West region extractive industry production, by hardrock operations (tonnes)</v>
      </c>
    </row>
    <row r="33" spans="2:11" s="5" customFormat="1" x14ac:dyDescent="0.25">
      <c r="B33" s="17" t="s">
        <v>122</v>
      </c>
      <c r="C33" t="str">
        <f>'DDSW, by sand and gravel'!A1</f>
        <v>Darling Downs &amp; South West region extractive industry production, by sand and gravel operations (tonnes)</v>
      </c>
    </row>
    <row r="34" spans="2:11" s="5" customFormat="1" x14ac:dyDescent="0.25">
      <c r="B34" s="17" t="s">
        <v>17</v>
      </c>
      <c r="C34" s="5" t="str">
        <f>'FNQ total'!A1</f>
        <v>Far North Queensland region extractive industry production (tonnes)</v>
      </c>
    </row>
    <row r="35" spans="2:11" s="5" customFormat="1" x14ac:dyDescent="0.25">
      <c r="B35" s="17" t="s">
        <v>123</v>
      </c>
      <c r="C35" s="5" t="str">
        <f>'FNQ, by hardrock'!A1</f>
        <v>Far North Queensland region extractive industry production, by hardrock operations (tonnes)</v>
      </c>
    </row>
    <row r="36" spans="2:11" s="5" customFormat="1" x14ac:dyDescent="0.25">
      <c r="B36" s="17" t="s">
        <v>124</v>
      </c>
      <c r="C36" s="5" t="str">
        <f>'FNQ, by sand and gravel'!A1</f>
        <v>Far North Queensland region extractive industry production, by sand and gravel (tonnes)</v>
      </c>
    </row>
    <row r="37" spans="2:11" x14ac:dyDescent="0.25">
      <c r="B37" s="17" t="s">
        <v>177</v>
      </c>
      <c r="C37" s="5" t="str">
        <f>'GW total'!A1</f>
        <v>Greater Whitsunday region extractive industry production (tonnes)</v>
      </c>
      <c r="G37" s="5"/>
      <c r="H37" s="5"/>
      <c r="I37" s="5"/>
      <c r="J37" s="5"/>
      <c r="K37" s="5"/>
    </row>
    <row r="38" spans="2:11" x14ac:dyDescent="0.25">
      <c r="B38" s="17" t="s">
        <v>176</v>
      </c>
      <c r="C38" s="5" t="str">
        <f>'GW, by hardrock'!A1</f>
        <v>Greater Whitsunday region extractive industry production, by hardrock operations (tonnes)</v>
      </c>
      <c r="G38" s="5"/>
      <c r="H38" s="5"/>
      <c r="I38" s="5"/>
      <c r="J38" s="5"/>
      <c r="K38" s="5"/>
    </row>
    <row r="39" spans="2:11" x14ac:dyDescent="0.25">
      <c r="B39" s="17" t="s">
        <v>175</v>
      </c>
      <c r="C39" s="5" t="str">
        <f>'GW, by sand and gravel'!A1</f>
        <v>Greater Whitsunday region extractive industry production, by sand and gravel operations (tonnes)</v>
      </c>
      <c r="G39" s="5"/>
      <c r="H39" s="5"/>
      <c r="I39" s="5"/>
      <c r="J39" s="5"/>
      <c r="K39" s="5"/>
    </row>
    <row r="40" spans="2:11" x14ac:dyDescent="0.25">
      <c r="B40" s="17" t="s">
        <v>193</v>
      </c>
      <c r="C40" t="str">
        <f>'NNWQ total'!A1</f>
        <v>North and North West Queensland region extractive industry production (tonnes)</v>
      </c>
      <c r="G40" s="5"/>
      <c r="H40" s="5"/>
      <c r="I40" s="5"/>
      <c r="J40" s="5"/>
      <c r="K40" s="5"/>
    </row>
    <row r="41" spans="2:11" x14ac:dyDescent="0.25">
      <c r="B41" s="17" t="s">
        <v>192</v>
      </c>
      <c r="C41" t="str">
        <f>'NNWQ, by hardrock'!A1</f>
        <v>North and North West Queensland region extractive industry production, by hardrock operations (tonnes)</v>
      </c>
      <c r="G41" s="5"/>
      <c r="H41" s="5"/>
      <c r="I41" s="5"/>
      <c r="J41" s="5"/>
      <c r="K41" s="5"/>
    </row>
    <row r="42" spans="2:11" x14ac:dyDescent="0.25">
      <c r="B42" s="17" t="s">
        <v>194</v>
      </c>
      <c r="C42" t="str">
        <f>'NNWQ, by sand and gravel'!A1</f>
        <v>North and North West Queensland region extractive industry production, by sand and gravel operations (tonnes)</v>
      </c>
      <c r="G42" s="5"/>
      <c r="H42" s="5"/>
      <c r="I42" s="5"/>
      <c r="J42" s="5"/>
      <c r="K42" s="5"/>
    </row>
    <row r="43" spans="2:11" x14ac:dyDescent="0.25">
      <c r="B43" s="17" t="s">
        <v>125</v>
      </c>
      <c r="C43" t="str">
        <f>'SEQ total'!A1</f>
        <v>South East Queensland region extractive industry production (tonnes)</v>
      </c>
      <c r="G43" s="5"/>
      <c r="H43" s="5"/>
      <c r="I43" s="5"/>
      <c r="J43" s="5"/>
      <c r="K43" s="5"/>
    </row>
    <row r="44" spans="2:11" x14ac:dyDescent="0.25">
      <c r="B44" s="17" t="s">
        <v>126</v>
      </c>
      <c r="C44" t="str">
        <f>'SEQ, by hardrock'!A1</f>
        <v>South East Queensland region extractive industry production, by hardrock operations (tonnes)</v>
      </c>
      <c r="G44" s="5"/>
      <c r="H44" s="5"/>
      <c r="I44" s="5"/>
      <c r="J44" s="5"/>
      <c r="K44" s="5"/>
    </row>
    <row r="45" spans="2:11" x14ac:dyDescent="0.25">
      <c r="B45" s="17" t="s">
        <v>127</v>
      </c>
      <c r="C45" t="str">
        <f>'SEQ, by sand and gravel'!A1</f>
        <v>South East Queensland region extractive industry production, by sand and gravel operations (tonnes)</v>
      </c>
      <c r="G45" s="5"/>
      <c r="H45" s="5"/>
      <c r="I45" s="5"/>
      <c r="J45" s="5"/>
      <c r="K45" s="5"/>
    </row>
    <row r="46" spans="2:11" x14ac:dyDescent="0.25">
      <c r="B46" s="17" t="s">
        <v>128</v>
      </c>
      <c r="C46" t="str">
        <f>'WBB total'!A1</f>
        <v>Wide Bay Burnett region extractive industry production (tonnes)</v>
      </c>
      <c r="G46" s="5"/>
      <c r="H46" s="5"/>
      <c r="I46" s="5"/>
      <c r="J46" s="5"/>
      <c r="K46" s="5"/>
    </row>
    <row r="47" spans="2:11" x14ac:dyDescent="0.25">
      <c r="B47" s="17" t="s">
        <v>129</v>
      </c>
      <c r="C47" t="str">
        <f>'WBB, by hardrock'!A1</f>
        <v>Wide Bay Burnett region extractive industry production, by hardrock operations (tonnes)</v>
      </c>
      <c r="G47" s="5"/>
      <c r="H47" s="5"/>
      <c r="I47" s="5"/>
      <c r="J47" s="5"/>
      <c r="K47" s="5"/>
    </row>
    <row r="48" spans="2:11" x14ac:dyDescent="0.25">
      <c r="B48" s="8" t="s">
        <v>135</v>
      </c>
      <c r="C48" s="5" t="str">
        <f>'WBB, by sand and gravel'!A1</f>
        <v>Wide Bay Burnett region extractive industry production, by sand and gravel operations (tonnes)</v>
      </c>
      <c r="G48" s="5"/>
      <c r="H48" s="5"/>
      <c r="I48" s="5"/>
      <c r="J48" s="5"/>
      <c r="K48" s="5"/>
    </row>
    <row r="49" spans="1:11" x14ac:dyDescent="0.25">
      <c r="B49" s="50" t="s">
        <v>167</v>
      </c>
      <c r="C49" t="str">
        <f>'Raw Data'!A1</f>
        <v>Queensland regional extractive industry production, by operation type (tonnes) - raw data</v>
      </c>
      <c r="G49" s="5"/>
      <c r="H49" s="5"/>
      <c r="I49" s="5"/>
      <c r="J49" s="5"/>
      <c r="K49" s="5"/>
    </row>
    <row r="50" spans="1:11" x14ac:dyDescent="0.25">
      <c r="G50" s="5"/>
      <c r="H50" s="5"/>
      <c r="I50" s="5"/>
      <c r="J50" s="5"/>
      <c r="K50" s="5"/>
    </row>
    <row r="51" spans="1:11" x14ac:dyDescent="0.25">
      <c r="A51" s="14" t="s">
        <v>18</v>
      </c>
      <c r="B51" s="8"/>
      <c r="G51" s="5"/>
      <c r="H51" s="5"/>
      <c r="I51" s="5"/>
      <c r="J51" s="5"/>
      <c r="K51" s="5"/>
    </row>
    <row r="52" spans="1:11" x14ac:dyDescent="0.25">
      <c r="B52" s="8"/>
      <c r="G52" s="5"/>
      <c r="H52" s="5"/>
      <c r="I52" s="5"/>
      <c r="J52" s="5"/>
      <c r="K52" s="5"/>
    </row>
    <row r="53" spans="1:11" x14ac:dyDescent="0.25">
      <c r="A53" s="28"/>
      <c r="B53" s="9" t="s">
        <v>117</v>
      </c>
      <c r="C53" s="10" t="s">
        <v>136</v>
      </c>
      <c r="G53" s="5"/>
      <c r="H53" s="5"/>
      <c r="I53" s="5"/>
      <c r="J53" s="5"/>
      <c r="K53" s="5"/>
    </row>
    <row r="54" spans="1:11" ht="45" x14ac:dyDescent="0.25">
      <c r="A54" s="28"/>
      <c r="B54" s="19" t="s">
        <v>111</v>
      </c>
      <c r="C54" s="32" t="s">
        <v>140</v>
      </c>
      <c r="G54" s="5"/>
      <c r="H54" s="5"/>
      <c r="I54" s="5"/>
      <c r="J54" s="5"/>
      <c r="K54" s="5"/>
    </row>
    <row r="55" spans="1:11" ht="45" x14ac:dyDescent="0.25">
      <c r="A55" s="28"/>
      <c r="B55" s="19" t="s">
        <v>118</v>
      </c>
      <c r="C55" s="32" t="s">
        <v>163</v>
      </c>
      <c r="G55" s="5"/>
      <c r="H55" s="5"/>
      <c r="I55" s="5"/>
      <c r="J55" s="5"/>
      <c r="K55" s="5"/>
    </row>
    <row r="56" spans="1:11" ht="30" x14ac:dyDescent="0.25">
      <c r="B56" s="20" t="s">
        <v>119</v>
      </c>
      <c r="C56" s="33" t="s">
        <v>162</v>
      </c>
      <c r="G56" s="5"/>
      <c r="H56" s="5"/>
      <c r="I56" s="5"/>
      <c r="J56" s="5"/>
      <c r="K56" s="5"/>
    </row>
    <row r="57" spans="1:11" x14ac:dyDescent="0.25">
      <c r="B57" s="12"/>
      <c r="C57" s="11"/>
      <c r="G57" s="5"/>
      <c r="H57" s="5"/>
      <c r="I57" s="5"/>
      <c r="J57" s="5"/>
      <c r="K57" s="5"/>
    </row>
    <row r="58" spans="1:11" s="11" customFormat="1" x14ac:dyDescent="0.25">
      <c r="A58" s="28"/>
      <c r="B58" t="s">
        <v>22</v>
      </c>
      <c r="C58" t="s">
        <v>27</v>
      </c>
    </row>
    <row r="59" spans="1:11" s="11" customFormat="1" x14ac:dyDescent="0.25">
      <c r="B59" s="12" t="s">
        <v>0</v>
      </c>
      <c r="C59" s="11" t="s">
        <v>21</v>
      </c>
    </row>
    <row r="60" spans="1:11" s="11" customFormat="1" ht="30" x14ac:dyDescent="0.25">
      <c r="B60" s="12" t="s">
        <v>1</v>
      </c>
      <c r="C60" s="13" t="s">
        <v>23</v>
      </c>
    </row>
    <row r="61" spans="1:11" s="11" customFormat="1" x14ac:dyDescent="0.25">
      <c r="B61" s="12" t="s">
        <v>2</v>
      </c>
      <c r="C61" s="11" t="s">
        <v>24</v>
      </c>
    </row>
    <row r="62" spans="1:11" s="11" customFormat="1" ht="30" x14ac:dyDescent="0.25">
      <c r="B62" s="12" t="s">
        <v>3</v>
      </c>
      <c r="C62" s="13" t="s">
        <v>28</v>
      </c>
    </row>
    <row r="63" spans="1:11" s="11" customFormat="1" x14ac:dyDescent="0.25">
      <c r="B63" s="12" t="s">
        <v>4</v>
      </c>
      <c r="C63" s="11" t="s">
        <v>25</v>
      </c>
    </row>
    <row r="64" spans="1:11" s="11" customFormat="1" x14ac:dyDescent="0.25">
      <c r="B64" s="12" t="s">
        <v>5</v>
      </c>
      <c r="C64" s="11" t="s">
        <v>26</v>
      </c>
    </row>
    <row r="65" spans="1:3" ht="30" x14ac:dyDescent="0.25">
      <c r="B65" s="12" t="s">
        <v>6</v>
      </c>
      <c r="C65" s="11" t="s">
        <v>6</v>
      </c>
    </row>
    <row r="66" spans="1:3" x14ac:dyDescent="0.25">
      <c r="A66" s="14" t="s">
        <v>142</v>
      </c>
    </row>
    <row r="68" spans="1:3" x14ac:dyDescent="0.25">
      <c r="B68" s="9" t="s">
        <v>20</v>
      </c>
      <c r="C68" s="10" t="s">
        <v>143</v>
      </c>
    </row>
    <row r="69" spans="1:3" x14ac:dyDescent="0.25">
      <c r="B69" s="19" t="s">
        <v>178</v>
      </c>
      <c r="C69" s="29" t="s">
        <v>31</v>
      </c>
    </row>
    <row r="70" spans="1:3" x14ac:dyDescent="0.25">
      <c r="B70" s="19" t="s">
        <v>178</v>
      </c>
      <c r="C70" s="30" t="s">
        <v>32</v>
      </c>
    </row>
    <row r="71" spans="1:3" x14ac:dyDescent="0.25">
      <c r="B71" s="19" t="s">
        <v>178</v>
      </c>
      <c r="C71" s="29" t="s">
        <v>33</v>
      </c>
    </row>
    <row r="72" spans="1:3" x14ac:dyDescent="0.25">
      <c r="B72" s="19" t="s">
        <v>178</v>
      </c>
      <c r="C72" s="30" t="s">
        <v>34</v>
      </c>
    </row>
    <row r="73" spans="1:3" x14ac:dyDescent="0.25">
      <c r="B73" s="19" t="s">
        <v>178</v>
      </c>
      <c r="C73" s="29" t="s">
        <v>35</v>
      </c>
    </row>
    <row r="74" spans="1:3" x14ac:dyDescent="0.25">
      <c r="B74" s="19" t="s">
        <v>178</v>
      </c>
      <c r="C74" s="29" t="s">
        <v>44</v>
      </c>
    </row>
    <row r="75" spans="1:3" x14ac:dyDescent="0.25">
      <c r="B75" s="19" t="s">
        <v>178</v>
      </c>
      <c r="C75" s="31" t="s">
        <v>50</v>
      </c>
    </row>
    <row r="76" spans="1:3" x14ac:dyDescent="0.25">
      <c r="B76" s="19" t="s">
        <v>178</v>
      </c>
      <c r="C76" s="29" t="s">
        <v>56</v>
      </c>
    </row>
    <row r="77" spans="1:3" x14ac:dyDescent="0.25">
      <c r="B77" s="19" t="s">
        <v>178</v>
      </c>
      <c r="C77" s="30" t="s">
        <v>65</v>
      </c>
    </row>
    <row r="78" spans="1:3" x14ac:dyDescent="0.25">
      <c r="B78" s="19" t="s">
        <v>178</v>
      </c>
      <c r="C78" s="29" t="s">
        <v>69</v>
      </c>
    </row>
    <row r="79" spans="1:3" x14ac:dyDescent="0.25">
      <c r="B79" s="19" t="s">
        <v>178</v>
      </c>
      <c r="C79" s="30" t="s">
        <v>89</v>
      </c>
    </row>
    <row r="80" spans="1:3" x14ac:dyDescent="0.25">
      <c r="B80" s="19" t="s">
        <v>178</v>
      </c>
      <c r="C80" s="29" t="s">
        <v>102</v>
      </c>
    </row>
    <row r="81" spans="2:3" x14ac:dyDescent="0.25">
      <c r="B81" s="19" t="s">
        <v>178</v>
      </c>
      <c r="C81" s="29" t="s">
        <v>103</v>
      </c>
    </row>
    <row r="82" spans="2:3" x14ac:dyDescent="0.25">
      <c r="B82" s="20" t="s">
        <v>7</v>
      </c>
      <c r="C82" s="31" t="s">
        <v>30</v>
      </c>
    </row>
    <row r="83" spans="2:3" x14ac:dyDescent="0.25">
      <c r="B83" s="19" t="s">
        <v>7</v>
      </c>
      <c r="C83" s="29" t="s">
        <v>37</v>
      </c>
    </row>
    <row r="84" spans="2:3" x14ac:dyDescent="0.25">
      <c r="B84" s="19" t="s">
        <v>7</v>
      </c>
      <c r="C84" s="30" t="s">
        <v>58</v>
      </c>
    </row>
    <row r="85" spans="2:3" x14ac:dyDescent="0.25">
      <c r="B85" s="19" t="s">
        <v>7</v>
      </c>
      <c r="C85" s="29" t="s">
        <v>72</v>
      </c>
    </row>
    <row r="86" spans="2:3" x14ac:dyDescent="0.25">
      <c r="B86" s="19" t="s">
        <v>7</v>
      </c>
      <c r="C86" s="30" t="s">
        <v>78</v>
      </c>
    </row>
    <row r="87" spans="2:3" x14ac:dyDescent="0.25">
      <c r="B87" s="19" t="s">
        <v>7</v>
      </c>
      <c r="C87" s="29" t="s">
        <v>84</v>
      </c>
    </row>
    <row r="88" spans="2:3" x14ac:dyDescent="0.25">
      <c r="B88" s="19" t="s">
        <v>7</v>
      </c>
      <c r="C88" s="29" t="s">
        <v>86</v>
      </c>
    </row>
    <row r="89" spans="2:3" x14ac:dyDescent="0.25">
      <c r="B89" s="20" t="s">
        <v>7</v>
      </c>
      <c r="C89" s="31" t="s">
        <v>93</v>
      </c>
    </row>
    <row r="90" spans="2:3" x14ac:dyDescent="0.25">
      <c r="B90" s="19" t="s">
        <v>7</v>
      </c>
      <c r="C90" s="29" t="s">
        <v>96</v>
      </c>
    </row>
    <row r="91" spans="2:3" x14ac:dyDescent="0.25">
      <c r="B91" s="19" t="s">
        <v>7</v>
      </c>
      <c r="C91" s="30" t="s">
        <v>100</v>
      </c>
    </row>
    <row r="92" spans="2:3" x14ac:dyDescent="0.25">
      <c r="B92" s="19" t="s">
        <v>8</v>
      </c>
      <c r="C92" s="29" t="s">
        <v>29</v>
      </c>
    </row>
    <row r="93" spans="2:3" x14ac:dyDescent="0.25">
      <c r="B93" s="19" t="s">
        <v>8</v>
      </c>
      <c r="C93" s="30" t="s">
        <v>41</v>
      </c>
    </row>
    <row r="94" spans="2:3" x14ac:dyDescent="0.25">
      <c r="B94" s="19" t="s">
        <v>8</v>
      </c>
      <c r="C94" s="29" t="s">
        <v>43</v>
      </c>
    </row>
    <row r="95" spans="2:3" x14ac:dyDescent="0.25">
      <c r="B95" s="19" t="s">
        <v>8</v>
      </c>
      <c r="C95" s="29" t="s">
        <v>48</v>
      </c>
    </row>
    <row r="96" spans="2:3" x14ac:dyDescent="0.25">
      <c r="B96" s="19" t="s">
        <v>8</v>
      </c>
      <c r="C96" s="31" t="s">
        <v>52</v>
      </c>
    </row>
    <row r="97" spans="2:3" x14ac:dyDescent="0.25">
      <c r="B97" s="19" t="s">
        <v>8</v>
      </c>
      <c r="C97" s="30" t="s">
        <v>53</v>
      </c>
    </row>
    <row r="98" spans="2:3" x14ac:dyDescent="0.25">
      <c r="B98" s="19" t="s">
        <v>8</v>
      </c>
      <c r="C98" s="29" t="s">
        <v>61</v>
      </c>
    </row>
    <row r="99" spans="2:3" x14ac:dyDescent="0.25">
      <c r="B99" s="19" t="s">
        <v>8</v>
      </c>
      <c r="C99" s="30" t="s">
        <v>64</v>
      </c>
    </row>
    <row r="100" spans="2:3" x14ac:dyDescent="0.25">
      <c r="B100" s="19" t="s">
        <v>8</v>
      </c>
      <c r="C100" s="29" t="s">
        <v>66</v>
      </c>
    </row>
    <row r="101" spans="2:3" x14ac:dyDescent="0.25">
      <c r="B101" s="19" t="s">
        <v>8</v>
      </c>
      <c r="C101" s="29" t="s">
        <v>71</v>
      </c>
    </row>
    <row r="102" spans="2:3" x14ac:dyDescent="0.25">
      <c r="B102" s="19" t="s">
        <v>8</v>
      </c>
      <c r="C102" s="29" t="s">
        <v>73</v>
      </c>
    </row>
    <row r="103" spans="2:3" x14ac:dyDescent="0.25">
      <c r="B103" s="20" t="s">
        <v>8</v>
      </c>
      <c r="C103" s="31" t="s">
        <v>79</v>
      </c>
    </row>
    <row r="104" spans="2:3" x14ac:dyDescent="0.25">
      <c r="B104" s="19" t="s">
        <v>8</v>
      </c>
      <c r="C104" s="30" t="s">
        <v>82</v>
      </c>
    </row>
    <row r="105" spans="2:3" x14ac:dyDescent="0.25">
      <c r="B105" s="19" t="s">
        <v>8</v>
      </c>
      <c r="C105" s="29" t="s">
        <v>85</v>
      </c>
    </row>
    <row r="106" spans="2:3" x14ac:dyDescent="0.25">
      <c r="B106" s="19" t="s">
        <v>8</v>
      </c>
      <c r="C106" s="30" t="s">
        <v>95</v>
      </c>
    </row>
    <row r="107" spans="2:3" x14ac:dyDescent="0.25">
      <c r="B107" s="19" t="s">
        <v>8</v>
      </c>
      <c r="C107" s="29" t="s">
        <v>97</v>
      </c>
    </row>
    <row r="108" spans="2:3" x14ac:dyDescent="0.25">
      <c r="B108" s="19" t="s">
        <v>8</v>
      </c>
      <c r="C108" s="29" t="s">
        <v>98</v>
      </c>
    </row>
    <row r="109" spans="2:3" x14ac:dyDescent="0.25">
      <c r="B109" s="19" t="s">
        <v>8</v>
      </c>
      <c r="C109" s="29" t="s">
        <v>106</v>
      </c>
    </row>
    <row r="110" spans="2:3" x14ac:dyDescent="0.25">
      <c r="B110" s="20" t="s">
        <v>8</v>
      </c>
      <c r="C110" s="31" t="s">
        <v>104</v>
      </c>
    </row>
    <row r="111" spans="2:3" x14ac:dyDescent="0.25">
      <c r="B111" s="19" t="s">
        <v>8</v>
      </c>
      <c r="C111" s="30" t="s">
        <v>105</v>
      </c>
    </row>
    <row r="112" spans="2:3" x14ac:dyDescent="0.25">
      <c r="B112" s="19" t="s">
        <v>172</v>
      </c>
      <c r="C112" s="29" t="s">
        <v>63</v>
      </c>
    </row>
    <row r="113" spans="2:3" x14ac:dyDescent="0.25">
      <c r="B113" s="19" t="s">
        <v>172</v>
      </c>
      <c r="C113" s="30" t="s">
        <v>70</v>
      </c>
    </row>
    <row r="114" spans="2:3" x14ac:dyDescent="0.25">
      <c r="B114" s="19" t="s">
        <v>172</v>
      </c>
      <c r="C114" s="29" t="s">
        <v>101</v>
      </c>
    </row>
    <row r="115" spans="2:3" x14ac:dyDescent="0.25">
      <c r="B115" s="19" t="s">
        <v>173</v>
      </c>
      <c r="C115" s="29" t="s">
        <v>39</v>
      </c>
    </row>
    <row r="116" spans="2:3" x14ac:dyDescent="0.25">
      <c r="B116" s="12" t="s">
        <v>173</v>
      </c>
      <c r="C116" s="29" t="s">
        <v>40</v>
      </c>
    </row>
    <row r="117" spans="2:3" x14ac:dyDescent="0.25">
      <c r="B117" s="19" t="s">
        <v>173</v>
      </c>
      <c r="C117" s="31" t="s">
        <v>42</v>
      </c>
    </row>
    <row r="118" spans="2:3" x14ac:dyDescent="0.25">
      <c r="B118" s="19" t="s">
        <v>173</v>
      </c>
      <c r="C118" s="30" t="s">
        <v>45</v>
      </c>
    </row>
    <row r="119" spans="2:3" x14ac:dyDescent="0.25">
      <c r="B119" s="19" t="s">
        <v>173</v>
      </c>
      <c r="C119" s="29" t="s">
        <v>47</v>
      </c>
    </row>
    <row r="120" spans="2:3" x14ac:dyDescent="0.25">
      <c r="B120" s="19" t="s">
        <v>173</v>
      </c>
      <c r="C120" s="29" t="s">
        <v>49</v>
      </c>
    </row>
    <row r="121" spans="2:3" x14ac:dyDescent="0.25">
      <c r="B121" s="19" t="s">
        <v>173</v>
      </c>
      <c r="C121" s="30" t="s">
        <v>51</v>
      </c>
    </row>
    <row r="122" spans="2:3" x14ac:dyDescent="0.25">
      <c r="B122" s="19" t="s">
        <v>173</v>
      </c>
      <c r="C122" s="29" t="s">
        <v>54</v>
      </c>
    </row>
    <row r="123" spans="2:3" x14ac:dyDescent="0.25">
      <c r="B123" s="19" t="s">
        <v>173</v>
      </c>
      <c r="C123" s="29" t="s">
        <v>60</v>
      </c>
    </row>
    <row r="124" spans="2:3" x14ac:dyDescent="0.25">
      <c r="B124" s="19" t="s">
        <v>173</v>
      </c>
      <c r="C124" s="31" t="s">
        <v>74</v>
      </c>
    </row>
    <row r="125" spans="2:3" x14ac:dyDescent="0.25">
      <c r="B125" s="19" t="s">
        <v>173</v>
      </c>
      <c r="C125" s="29" t="s">
        <v>76</v>
      </c>
    </row>
    <row r="126" spans="2:3" x14ac:dyDescent="0.25">
      <c r="B126" s="19" t="s">
        <v>173</v>
      </c>
      <c r="C126" s="30" t="s">
        <v>77</v>
      </c>
    </row>
    <row r="127" spans="2:3" x14ac:dyDescent="0.25">
      <c r="B127" s="19" t="s">
        <v>173</v>
      </c>
      <c r="C127" s="29" t="s">
        <v>83</v>
      </c>
    </row>
    <row r="128" spans="2:3" x14ac:dyDescent="0.25">
      <c r="B128" s="19" t="s">
        <v>173</v>
      </c>
      <c r="C128" s="30" t="s">
        <v>88</v>
      </c>
    </row>
    <row r="129" spans="2:3" x14ac:dyDescent="0.25">
      <c r="B129" s="19" t="s">
        <v>173</v>
      </c>
      <c r="C129" s="29" t="s">
        <v>99</v>
      </c>
    </row>
    <row r="130" spans="2:3" x14ac:dyDescent="0.25">
      <c r="B130" s="19" t="s">
        <v>9</v>
      </c>
      <c r="C130" s="29" t="s">
        <v>36</v>
      </c>
    </row>
    <row r="131" spans="2:3" x14ac:dyDescent="0.25">
      <c r="B131" s="20" t="s">
        <v>9</v>
      </c>
      <c r="C131" s="31" t="s">
        <v>57</v>
      </c>
    </row>
    <row r="132" spans="2:3" x14ac:dyDescent="0.25">
      <c r="B132" s="19" t="s">
        <v>9</v>
      </c>
      <c r="C132" s="29" t="s">
        <v>62</v>
      </c>
    </row>
    <row r="133" spans="2:3" x14ac:dyDescent="0.25">
      <c r="B133" s="19" t="s">
        <v>9</v>
      </c>
      <c r="C133" s="30" t="s">
        <v>67</v>
      </c>
    </row>
    <row r="134" spans="2:3" x14ac:dyDescent="0.25">
      <c r="B134" s="19" t="s">
        <v>9</v>
      </c>
      <c r="C134" s="29" t="s">
        <v>68</v>
      </c>
    </row>
    <row r="135" spans="2:3" x14ac:dyDescent="0.25">
      <c r="B135" s="19" t="s">
        <v>9</v>
      </c>
      <c r="C135" s="30" t="s">
        <v>75</v>
      </c>
    </row>
    <row r="136" spans="2:3" x14ac:dyDescent="0.25">
      <c r="B136" s="19" t="s">
        <v>9</v>
      </c>
      <c r="C136" s="29" t="s">
        <v>80</v>
      </c>
    </row>
    <row r="137" spans="2:3" x14ac:dyDescent="0.25">
      <c r="B137" s="19" t="s">
        <v>9</v>
      </c>
      <c r="C137" s="29" t="s">
        <v>87</v>
      </c>
    </row>
    <row r="138" spans="2:3" x14ac:dyDescent="0.25">
      <c r="B138" s="20" t="s">
        <v>9</v>
      </c>
      <c r="C138" s="31" t="s">
        <v>90</v>
      </c>
    </row>
    <row r="139" spans="2:3" x14ac:dyDescent="0.25">
      <c r="B139" s="19" t="s">
        <v>9</v>
      </c>
      <c r="C139" s="29" t="s">
        <v>91</v>
      </c>
    </row>
    <row r="140" spans="2:3" x14ac:dyDescent="0.25">
      <c r="B140" s="19" t="s">
        <v>9</v>
      </c>
      <c r="C140" s="30" t="s">
        <v>94</v>
      </c>
    </row>
    <row r="141" spans="2:3" x14ac:dyDescent="0.25">
      <c r="B141" s="19" t="s">
        <v>10</v>
      </c>
      <c r="C141" s="29" t="s">
        <v>38</v>
      </c>
    </row>
    <row r="142" spans="2:3" x14ac:dyDescent="0.25">
      <c r="B142" s="19" t="s">
        <v>10</v>
      </c>
      <c r="C142" s="30" t="s">
        <v>46</v>
      </c>
    </row>
    <row r="143" spans="2:3" x14ac:dyDescent="0.25">
      <c r="B143" s="19" t="s">
        <v>10</v>
      </c>
      <c r="C143" s="29" t="s">
        <v>55</v>
      </c>
    </row>
    <row r="144" spans="2:3" x14ac:dyDescent="0.25">
      <c r="B144" s="19" t="s">
        <v>10</v>
      </c>
      <c r="C144" s="29" t="s">
        <v>59</v>
      </c>
    </row>
    <row r="145" spans="2:3" x14ac:dyDescent="0.25">
      <c r="B145" s="20" t="s">
        <v>10</v>
      </c>
      <c r="C145" s="31" t="s">
        <v>81</v>
      </c>
    </row>
    <row r="146" spans="2:3" x14ac:dyDescent="0.25">
      <c r="B146" s="19" t="s">
        <v>10</v>
      </c>
      <c r="C146" s="31" t="s">
        <v>92</v>
      </c>
    </row>
    <row r="147" spans="2:3" x14ac:dyDescent="0.25">
      <c r="B147" s="34" t="s">
        <v>141</v>
      </c>
      <c r="C147" s="8" t="s">
        <v>185</v>
      </c>
    </row>
  </sheetData>
  <autoFilter ref="B68:C68" xr:uid="{B335D0E5-70F5-478A-9DEA-95C6706D0611}"/>
  <sortState xmlns:xlrd2="http://schemas.microsoft.com/office/spreadsheetml/2017/richdata2" ref="B69:C146">
    <sortCondition ref="B69:B146"/>
    <sortCondition ref="C69:C146"/>
  </sortState>
  <mergeCells count="4">
    <mergeCell ref="B9:C9"/>
    <mergeCell ref="B13:C13"/>
    <mergeCell ref="B11:C11"/>
    <mergeCell ref="B19:C19"/>
  </mergeCells>
  <phoneticPr fontId="2" type="noConversion"/>
  <hyperlinks>
    <hyperlink ref="C147" r:id="rId1" xr:uid="{85A24A46-157D-4108-966B-971D32063FD6}"/>
    <hyperlink ref="B20" r:id="rId2" xr:uid="{A5B9E747-D340-4DED-B29A-9E210833FBDF}"/>
    <hyperlink ref="B24" location="'QLD total'!A1" display="QLD total" xr:uid="{B4D8F492-195D-4F5E-A7E3-16AA3BB2F681}"/>
    <hyperlink ref="B26" location="'QLD, by hardrock'!A1" display="QLD, by hardrock" xr:uid="{9A3392D5-DA8E-4EFB-928A-FD3A94F68EDE}"/>
    <hyperlink ref="B27" location="'QLD, by sand and gravel'!A1" display="QLD, by sand and gravel" xr:uid="{2BCAD1AF-E179-44CD-B090-4B9471C96CF8}"/>
    <hyperlink ref="B25" location="'QLD, by broad category'!A1" display="QLD, by broad category" xr:uid="{D6F1D121-9D9A-4F3C-BAB9-B32551F3E7BB}"/>
    <hyperlink ref="B28" location="'CWQ total'!A1" display="CWQ total" xr:uid="{B0C19FDE-2A8A-4F41-BE59-C5D7EC3FDA36}"/>
    <hyperlink ref="B29" location="'CWQ, by hardrock'!A1" display="CWQ, by hardrock" xr:uid="{4B960B95-D8FD-46F2-8E6A-1491E836452F}"/>
    <hyperlink ref="B30" location="'CWQ, by sand and gravel'!A1" display="CWQ, by sand and gravel" xr:uid="{71A9C7A7-4F12-4B43-8B0A-F32A20A0EED9}"/>
    <hyperlink ref="B31" location="'DDSW total'!A1" display="DDSW total" xr:uid="{A31FC9B6-8B50-458D-9250-9569755AED1D}"/>
    <hyperlink ref="B32" location="'DDSW, by hardrock'!A1" display="DDSW, by hardrock" xr:uid="{82B3464B-C5F0-44FB-B1EA-0389ED9628B4}"/>
    <hyperlink ref="B33" location="'DDSW, by sand and gravel'!A1" display="DDSW, by sand and gravel" xr:uid="{5B7AF6C4-3857-4F16-B428-EB8D73644016}"/>
    <hyperlink ref="B34" location="'FNQ total'!A1" display="FNQ" xr:uid="{25242732-AF02-4C37-BF92-22E07F8198D2}"/>
    <hyperlink ref="B35" location="'FNQ, by hardrock'!A1" display="FNQ, by hardrock" xr:uid="{F2850C05-00DE-4335-8DD5-B0C053FCA8EE}"/>
    <hyperlink ref="B36" location="'FNQ, by sand and gravel'!A1" display="FNQ, by sand and gravel" xr:uid="{61768E47-6338-4B7C-AEAA-C447B3AD236F}"/>
    <hyperlink ref="B37" location="'GW total'!A1" display="GW total" xr:uid="{BFD2055A-F567-4156-9B0D-149D4D3C7E27}"/>
    <hyperlink ref="B38" location="'GW, by hardrock'!A1" display="GW, by hardrock" xr:uid="{FF597871-BA49-4FC7-AB4B-1D1CAD2BE6E0}"/>
    <hyperlink ref="B39" location="'GW, by sand and gravel'!A1" display="GW, by sand and gravel" xr:uid="{36D0CF0A-CFC9-420D-9AEE-0414FFF5519F}"/>
    <hyperlink ref="B40" location="'NNWQ total'!A1" display="NNWQ total" xr:uid="{E501F854-1ADE-41EA-9A4E-2CD6B3BD2B20}"/>
    <hyperlink ref="B41" location="'NNWQ, by hardrock'!A1" display="NNWQ, by hardrock" xr:uid="{94CDED3C-D344-40D3-B2EC-6C76EA00E6A4}"/>
    <hyperlink ref="B42" location="'NNWQ, by sand and gravel'!A1" display="NNWQ, by sand and gravel" xr:uid="{1AD379EE-B839-41F5-89D6-57DADE2630CF}"/>
    <hyperlink ref="B43" location="'SEQ total'!A1" display="SEQ total" xr:uid="{9DB33007-9CAF-4504-8174-9E42D86354F2}"/>
    <hyperlink ref="B44" location="'SEQ, by hardrock'!A1" display="SEQ, by hardrock" xr:uid="{2E2BEBB8-C65E-4498-8F16-EE4787FB0008}"/>
    <hyperlink ref="B45" location="'SEQ, by sand and gravel'!A1" display="SEQ, by sand and gravel" xr:uid="{8AF69D55-7165-405B-82D5-DE72FF8739C7}"/>
    <hyperlink ref="B46" location="'WBB total'!A1" display="WBB total" xr:uid="{D038A915-7C45-438E-B095-BF86653DBD52}"/>
    <hyperlink ref="B47" location="'WBB, by hardrock'!A1" display="WBB, by hardrock" xr:uid="{16D85C19-6C96-4734-BF42-42E6F64BCFD3}"/>
    <hyperlink ref="B48" location="'WBB, by sand and gravel'!A1" display="WBB, by sand and gravel" xr:uid="{2CCDF4FC-138E-40BD-B960-97345A0990F8}"/>
    <hyperlink ref="B49" location="'Raw Data'!A1" display="Regional data by operation type and region" xr:uid="{A6BDB758-B793-41E9-97E0-2E684913B1D0}"/>
    <hyperlink ref="A1" location="'CWQ, by sand and gravel'!A1" display="Queensland Extractive Industry Production Data" xr:uid="{7B6D0C12-E7B3-4922-B682-A3421B8B9052}"/>
  </hyperlinks>
  <pageMargins left="0.70866141732283472" right="0.70866141732283472" top="0.74803149606299213" bottom="0.74803149606299213" header="0.31496062992125984" footer="0.31496062992125984"/>
  <pageSetup paperSize="9" scale="78" fitToHeight="0" orientation="landscape" r:id="rId3"/>
  <tableParts count="2">
    <tablePart r:id="rId4"/>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F093-C2A8-4C44-A7EC-EDC8B9254750}">
  <sheetPr>
    <pageSetUpPr fitToPage="1"/>
  </sheetPr>
  <dimension ref="A1:J31"/>
  <sheetViews>
    <sheetView showGridLines="0" zoomScaleNormal="100" workbookViewId="0">
      <selection activeCell="A3" sqref="A3"/>
    </sheetView>
  </sheetViews>
  <sheetFormatPr defaultRowHeight="15" x14ac:dyDescent="0.25"/>
  <cols>
    <col min="1" max="1" width="11.7109375" style="42" customWidth="1"/>
    <col min="2" max="2" width="17.28515625" bestFit="1" customWidth="1"/>
    <col min="3" max="18" width="18.7109375" customWidth="1"/>
  </cols>
  <sheetData>
    <row r="1" spans="1:10" ht="23.25" x14ac:dyDescent="0.35">
      <c r="A1" s="41" t="s">
        <v>157</v>
      </c>
    </row>
    <row r="2" spans="1:10" x14ac:dyDescent="0.25">
      <c r="A2" s="7" t="s">
        <v>132</v>
      </c>
    </row>
    <row r="3" spans="1:10" x14ac:dyDescent="0.25">
      <c r="A3" s="46" t="s">
        <v>137</v>
      </c>
    </row>
    <row r="4" spans="1:10" x14ac:dyDescent="0.25">
      <c r="A4" s="36"/>
    </row>
    <row r="5" spans="1:10" s="15" customFormat="1" ht="60" x14ac:dyDescent="0.25">
      <c r="A5" s="21" t="s">
        <v>146</v>
      </c>
      <c r="B5" s="18" t="s">
        <v>110</v>
      </c>
      <c r="C5" s="60" t="s">
        <v>4</v>
      </c>
      <c r="D5" s="60" t="s">
        <v>0</v>
      </c>
      <c r="E5" s="60" t="s">
        <v>1</v>
      </c>
      <c r="F5" s="60" t="s">
        <v>2</v>
      </c>
      <c r="G5" s="60" t="s">
        <v>6</v>
      </c>
      <c r="H5" s="60" t="s">
        <v>5</v>
      </c>
      <c r="I5" s="60" t="s">
        <v>3</v>
      </c>
      <c r="J5" s="23" t="s">
        <v>130</v>
      </c>
    </row>
    <row r="6" spans="1:10" s="15" customFormat="1" x14ac:dyDescent="0.25">
      <c r="A6" s="51">
        <v>2000</v>
      </c>
      <c r="B6" s="18" t="s">
        <v>111</v>
      </c>
      <c r="C6" s="57">
        <v>0</v>
      </c>
      <c r="D6" s="57">
        <v>55422</v>
      </c>
      <c r="E6" s="57">
        <v>782992</v>
      </c>
      <c r="F6" s="57">
        <v>264933</v>
      </c>
      <c r="G6" s="57">
        <v>74270</v>
      </c>
      <c r="H6" s="57">
        <v>521261</v>
      </c>
      <c r="I6" s="57">
        <v>6430</v>
      </c>
      <c r="J6" s="55">
        <v>1705308</v>
      </c>
    </row>
    <row r="7" spans="1:10" x14ac:dyDescent="0.25">
      <c r="A7" s="51">
        <v>2001</v>
      </c>
      <c r="B7" s="18" t="s">
        <v>111</v>
      </c>
      <c r="C7" s="57">
        <v>784</v>
      </c>
      <c r="D7" s="57">
        <v>104919</v>
      </c>
      <c r="E7" s="57">
        <v>694856</v>
      </c>
      <c r="F7" s="57">
        <v>206586</v>
      </c>
      <c r="G7" s="57">
        <v>96531</v>
      </c>
      <c r="H7" s="57">
        <v>647984</v>
      </c>
      <c r="I7" s="57">
        <v>5169</v>
      </c>
      <c r="J7" s="55">
        <v>1756829</v>
      </c>
    </row>
    <row r="8" spans="1:10" x14ac:dyDescent="0.25">
      <c r="A8" s="51">
        <v>2002</v>
      </c>
      <c r="B8" s="18" t="s">
        <v>111</v>
      </c>
      <c r="C8" s="57">
        <v>0</v>
      </c>
      <c r="D8" s="57">
        <v>57945</v>
      </c>
      <c r="E8" s="57">
        <v>689133</v>
      </c>
      <c r="F8" s="57">
        <v>250856</v>
      </c>
      <c r="G8" s="57">
        <v>126173</v>
      </c>
      <c r="H8" s="57">
        <v>653095</v>
      </c>
      <c r="I8" s="57">
        <v>5657</v>
      </c>
      <c r="J8" s="55">
        <v>1782859</v>
      </c>
    </row>
    <row r="9" spans="1:10" x14ac:dyDescent="0.25">
      <c r="A9" s="51">
        <v>2003</v>
      </c>
      <c r="B9" s="18" t="s">
        <v>111</v>
      </c>
      <c r="C9" s="57">
        <v>19392</v>
      </c>
      <c r="D9" s="57">
        <v>42486</v>
      </c>
      <c r="E9" s="57">
        <v>700592</v>
      </c>
      <c r="F9" s="57">
        <v>263504</v>
      </c>
      <c r="G9" s="57">
        <v>105019</v>
      </c>
      <c r="H9" s="57">
        <v>475947</v>
      </c>
      <c r="I9" s="57">
        <v>8123</v>
      </c>
      <c r="J9" s="55">
        <v>1615063</v>
      </c>
    </row>
    <row r="10" spans="1:10" x14ac:dyDescent="0.25">
      <c r="A10" s="51">
        <v>2004</v>
      </c>
      <c r="B10" s="18" t="s">
        <v>111</v>
      </c>
      <c r="C10" s="57">
        <v>16110</v>
      </c>
      <c r="D10" s="57">
        <v>33473</v>
      </c>
      <c r="E10" s="57">
        <v>701269</v>
      </c>
      <c r="F10" s="57">
        <v>303413</v>
      </c>
      <c r="G10" s="57">
        <v>80541</v>
      </c>
      <c r="H10" s="57">
        <v>619413</v>
      </c>
      <c r="I10" s="57">
        <v>1204</v>
      </c>
      <c r="J10" s="55">
        <v>1755423</v>
      </c>
    </row>
    <row r="11" spans="1:10" x14ac:dyDescent="0.25">
      <c r="A11" s="51">
        <v>2005</v>
      </c>
      <c r="B11" s="18" t="s">
        <v>111</v>
      </c>
      <c r="C11" s="57">
        <v>5114</v>
      </c>
      <c r="D11" s="57">
        <v>46086</v>
      </c>
      <c r="E11" s="57">
        <v>833276</v>
      </c>
      <c r="F11" s="57">
        <v>326815</v>
      </c>
      <c r="G11" s="57">
        <v>74324</v>
      </c>
      <c r="H11" s="57">
        <v>841928</v>
      </c>
      <c r="I11" s="57">
        <v>1450</v>
      </c>
      <c r="J11" s="55">
        <v>2128993</v>
      </c>
    </row>
    <row r="12" spans="1:10" x14ac:dyDescent="0.25">
      <c r="A12" s="51">
        <v>2006</v>
      </c>
      <c r="B12" s="18" t="s">
        <v>111</v>
      </c>
      <c r="C12" s="57">
        <v>924</v>
      </c>
      <c r="D12" s="57">
        <v>49027</v>
      </c>
      <c r="E12" s="57">
        <v>953791</v>
      </c>
      <c r="F12" s="57">
        <v>384359</v>
      </c>
      <c r="G12" s="57">
        <v>170343</v>
      </c>
      <c r="H12" s="57">
        <v>824840</v>
      </c>
      <c r="I12" s="57">
        <v>5221</v>
      </c>
      <c r="J12" s="55">
        <v>2388505</v>
      </c>
    </row>
    <row r="13" spans="1:10" x14ac:dyDescent="0.25">
      <c r="A13" s="51">
        <v>2007</v>
      </c>
      <c r="B13" s="18" t="s">
        <v>111</v>
      </c>
      <c r="C13" s="57">
        <v>5348</v>
      </c>
      <c r="D13" s="57">
        <v>46998</v>
      </c>
      <c r="E13" s="57">
        <v>963208</v>
      </c>
      <c r="F13" s="57">
        <v>425910</v>
      </c>
      <c r="G13" s="57">
        <v>173041</v>
      </c>
      <c r="H13" s="57">
        <v>776416</v>
      </c>
      <c r="I13" s="57">
        <v>4500</v>
      </c>
      <c r="J13" s="55">
        <v>2395421</v>
      </c>
    </row>
    <row r="14" spans="1:10" x14ac:dyDescent="0.25">
      <c r="A14" s="51">
        <v>2008</v>
      </c>
      <c r="B14" s="18" t="s">
        <v>111</v>
      </c>
      <c r="C14" s="57">
        <v>0</v>
      </c>
      <c r="D14" s="57">
        <v>31539</v>
      </c>
      <c r="E14" s="57">
        <v>1015868</v>
      </c>
      <c r="F14" s="57">
        <v>532657</v>
      </c>
      <c r="G14" s="57">
        <v>114757</v>
      </c>
      <c r="H14" s="57">
        <v>846817</v>
      </c>
      <c r="I14" s="57">
        <v>6954</v>
      </c>
      <c r="J14" s="55">
        <v>2548592</v>
      </c>
    </row>
    <row r="15" spans="1:10" x14ac:dyDescent="0.25">
      <c r="A15" s="51">
        <v>2009</v>
      </c>
      <c r="B15" s="18" t="s">
        <v>111</v>
      </c>
      <c r="C15" s="57">
        <v>0</v>
      </c>
      <c r="D15" s="57">
        <v>40706</v>
      </c>
      <c r="E15" s="57">
        <v>995835</v>
      </c>
      <c r="F15" s="57">
        <v>528509</v>
      </c>
      <c r="G15" s="57">
        <v>102004</v>
      </c>
      <c r="H15" s="57">
        <v>1072495</v>
      </c>
      <c r="I15" s="57">
        <v>7752</v>
      </c>
      <c r="J15" s="55">
        <v>2747301</v>
      </c>
    </row>
    <row r="16" spans="1:10" x14ac:dyDescent="0.25">
      <c r="A16" s="51">
        <v>2010</v>
      </c>
      <c r="B16" s="18" t="s">
        <v>111</v>
      </c>
      <c r="C16" s="57">
        <v>1665</v>
      </c>
      <c r="D16" s="57">
        <v>28518</v>
      </c>
      <c r="E16" s="57">
        <v>1296288</v>
      </c>
      <c r="F16" s="57">
        <v>456136</v>
      </c>
      <c r="G16" s="57">
        <v>328529</v>
      </c>
      <c r="H16" s="57">
        <v>890713</v>
      </c>
      <c r="I16" s="57">
        <v>9758</v>
      </c>
      <c r="J16" s="55">
        <v>3011607</v>
      </c>
    </row>
    <row r="17" spans="1:10" x14ac:dyDescent="0.25">
      <c r="A17" s="51">
        <v>2011</v>
      </c>
      <c r="B17" s="18" t="s">
        <v>111</v>
      </c>
      <c r="C17" s="57">
        <v>10200</v>
      </c>
      <c r="D17" s="57">
        <v>180768</v>
      </c>
      <c r="E17" s="57">
        <v>1122464</v>
      </c>
      <c r="F17" s="57">
        <v>472741</v>
      </c>
      <c r="G17" s="57">
        <v>61003</v>
      </c>
      <c r="H17" s="57">
        <v>1120703</v>
      </c>
      <c r="I17" s="57">
        <v>8395</v>
      </c>
      <c r="J17" s="55">
        <v>2976274</v>
      </c>
    </row>
    <row r="18" spans="1:10" x14ac:dyDescent="0.25">
      <c r="A18" s="51">
        <v>2012</v>
      </c>
      <c r="B18" s="18" t="s">
        <v>111</v>
      </c>
      <c r="C18" s="57">
        <v>10500</v>
      </c>
      <c r="D18" s="57">
        <v>112539</v>
      </c>
      <c r="E18" s="57">
        <v>1177114</v>
      </c>
      <c r="F18" s="57">
        <v>465144</v>
      </c>
      <c r="G18" s="57">
        <v>206282</v>
      </c>
      <c r="H18" s="57">
        <v>2513467</v>
      </c>
      <c r="I18" s="57">
        <v>5085</v>
      </c>
      <c r="J18" s="55">
        <v>4490131</v>
      </c>
    </row>
    <row r="19" spans="1:10" x14ac:dyDescent="0.25">
      <c r="A19" s="51">
        <v>2013</v>
      </c>
      <c r="B19" s="18" t="s">
        <v>111</v>
      </c>
      <c r="C19" s="57">
        <v>10800</v>
      </c>
      <c r="D19" s="57">
        <v>220195</v>
      </c>
      <c r="E19" s="57">
        <v>1440598</v>
      </c>
      <c r="F19" s="57">
        <v>568072</v>
      </c>
      <c r="G19" s="57">
        <v>631113</v>
      </c>
      <c r="H19" s="57">
        <v>3206962</v>
      </c>
      <c r="I19" s="57">
        <v>4319</v>
      </c>
      <c r="J19" s="55">
        <v>6082059</v>
      </c>
    </row>
    <row r="20" spans="1:10" x14ac:dyDescent="0.25">
      <c r="A20" s="51">
        <v>2014</v>
      </c>
      <c r="B20" s="18" t="s">
        <v>111</v>
      </c>
      <c r="C20" s="57">
        <v>10170</v>
      </c>
      <c r="D20" s="57">
        <v>225480</v>
      </c>
      <c r="E20" s="57">
        <v>1416384</v>
      </c>
      <c r="F20" s="57">
        <v>444020</v>
      </c>
      <c r="G20" s="57">
        <v>632287</v>
      </c>
      <c r="H20" s="57">
        <v>3006404</v>
      </c>
      <c r="I20" s="57">
        <v>6052</v>
      </c>
      <c r="J20" s="55">
        <v>5740797</v>
      </c>
    </row>
    <row r="21" spans="1:10" x14ac:dyDescent="0.25">
      <c r="A21" s="51">
        <v>2015</v>
      </c>
      <c r="B21" s="18" t="s">
        <v>111</v>
      </c>
      <c r="C21" s="57">
        <v>6986</v>
      </c>
      <c r="D21" s="57">
        <v>125564</v>
      </c>
      <c r="E21" s="57">
        <v>1298537</v>
      </c>
      <c r="F21" s="57">
        <v>380699</v>
      </c>
      <c r="G21" s="57">
        <v>324658</v>
      </c>
      <c r="H21" s="57">
        <v>2239700</v>
      </c>
      <c r="I21" s="57">
        <v>7291</v>
      </c>
      <c r="J21" s="55">
        <v>4383435</v>
      </c>
    </row>
    <row r="22" spans="1:10" x14ac:dyDescent="0.25">
      <c r="A22" s="51">
        <v>2016</v>
      </c>
      <c r="B22" s="18" t="s">
        <v>111</v>
      </c>
      <c r="C22" s="57">
        <v>7145</v>
      </c>
      <c r="D22" s="57">
        <v>86809</v>
      </c>
      <c r="E22" s="57">
        <v>1097350</v>
      </c>
      <c r="F22" s="57">
        <v>435808</v>
      </c>
      <c r="G22" s="57">
        <v>875596</v>
      </c>
      <c r="H22" s="57">
        <v>1685161</v>
      </c>
      <c r="I22" s="57">
        <v>2133</v>
      </c>
      <c r="J22" s="55">
        <v>4190002</v>
      </c>
    </row>
    <row r="23" spans="1:10" x14ac:dyDescent="0.25">
      <c r="A23" s="51">
        <v>2017</v>
      </c>
      <c r="B23" s="18" t="s">
        <v>111</v>
      </c>
      <c r="C23" s="57">
        <v>6330</v>
      </c>
      <c r="D23" s="57">
        <v>79753</v>
      </c>
      <c r="E23" s="57">
        <v>1230109</v>
      </c>
      <c r="F23" s="57">
        <v>511819</v>
      </c>
      <c r="G23" s="57">
        <v>847070</v>
      </c>
      <c r="H23" s="57">
        <v>2239204</v>
      </c>
      <c r="I23" s="57">
        <v>8116</v>
      </c>
      <c r="J23" s="55">
        <v>4922401</v>
      </c>
    </row>
    <row r="24" spans="1:10" x14ac:dyDescent="0.25">
      <c r="A24" s="51">
        <v>2018</v>
      </c>
      <c r="B24" s="18" t="s">
        <v>111</v>
      </c>
      <c r="C24" s="57">
        <v>17499</v>
      </c>
      <c r="D24" s="57">
        <v>65859</v>
      </c>
      <c r="E24" s="57">
        <v>1099352</v>
      </c>
      <c r="F24" s="57">
        <v>547207</v>
      </c>
      <c r="G24" s="57">
        <v>771833</v>
      </c>
      <c r="H24" s="57">
        <v>1736169</v>
      </c>
      <c r="I24" s="57">
        <v>1988</v>
      </c>
      <c r="J24" s="55">
        <v>4239907</v>
      </c>
    </row>
    <row r="25" spans="1:10" x14ac:dyDescent="0.25">
      <c r="A25" s="51">
        <v>2019</v>
      </c>
      <c r="B25" s="18" t="s">
        <v>111</v>
      </c>
      <c r="C25" s="57">
        <v>9041</v>
      </c>
      <c r="D25" s="57">
        <v>62326</v>
      </c>
      <c r="E25" s="57">
        <v>781737</v>
      </c>
      <c r="F25" s="57">
        <v>428146</v>
      </c>
      <c r="G25" s="57">
        <v>831732</v>
      </c>
      <c r="H25" s="57">
        <v>1771094</v>
      </c>
      <c r="I25" s="57">
        <v>3586</v>
      </c>
      <c r="J25" s="55">
        <v>3887662</v>
      </c>
    </row>
    <row r="26" spans="1:10" x14ac:dyDescent="0.25">
      <c r="A26" s="51">
        <v>2020</v>
      </c>
      <c r="B26" s="18" t="s">
        <v>111</v>
      </c>
      <c r="C26" s="57">
        <v>5205</v>
      </c>
      <c r="D26" s="57">
        <v>52632</v>
      </c>
      <c r="E26" s="57">
        <v>767256</v>
      </c>
      <c r="F26" s="57">
        <v>289407</v>
      </c>
      <c r="G26" s="57">
        <v>654929</v>
      </c>
      <c r="H26" s="57">
        <v>2072598</v>
      </c>
      <c r="I26" s="57">
        <v>1230</v>
      </c>
      <c r="J26" s="55">
        <v>3843257</v>
      </c>
    </row>
    <row r="27" spans="1:10" x14ac:dyDescent="0.25">
      <c r="A27" s="51">
        <v>2021</v>
      </c>
      <c r="B27" s="18" t="s">
        <v>111</v>
      </c>
      <c r="C27" s="57">
        <v>0</v>
      </c>
      <c r="D27" s="57">
        <v>62116</v>
      </c>
      <c r="E27" s="57">
        <v>852867</v>
      </c>
      <c r="F27" s="57">
        <v>275905</v>
      </c>
      <c r="G27" s="57">
        <v>801201</v>
      </c>
      <c r="H27" s="57">
        <v>1676938</v>
      </c>
      <c r="I27" s="57">
        <v>13</v>
      </c>
      <c r="J27" s="55">
        <v>3669040</v>
      </c>
    </row>
    <row r="28" spans="1:10" x14ac:dyDescent="0.25">
      <c r="A28" s="51">
        <v>2022</v>
      </c>
      <c r="B28" s="18" t="s">
        <v>111</v>
      </c>
      <c r="C28" s="57">
        <v>20493</v>
      </c>
      <c r="D28" s="57">
        <v>90895</v>
      </c>
      <c r="E28" s="57">
        <v>997761</v>
      </c>
      <c r="F28" s="57">
        <v>405983</v>
      </c>
      <c r="G28" s="57">
        <v>950078</v>
      </c>
      <c r="H28" s="57">
        <v>2332125</v>
      </c>
      <c r="I28" s="57">
        <v>15000</v>
      </c>
      <c r="J28" s="55">
        <v>4812335</v>
      </c>
    </row>
    <row r="29" spans="1:10" x14ac:dyDescent="0.25">
      <c r="A29" s="51">
        <v>2023</v>
      </c>
      <c r="B29" s="18" t="s">
        <v>111</v>
      </c>
      <c r="C29" s="57">
        <v>18968</v>
      </c>
      <c r="D29" s="57">
        <v>162500</v>
      </c>
      <c r="E29" s="57">
        <v>1171550</v>
      </c>
      <c r="F29" s="57">
        <v>435822</v>
      </c>
      <c r="G29" s="57">
        <v>1172952</v>
      </c>
      <c r="H29" s="57">
        <v>1963390</v>
      </c>
      <c r="I29" s="57">
        <v>0</v>
      </c>
      <c r="J29" s="55">
        <v>4925182</v>
      </c>
    </row>
    <row r="30" spans="1:10" x14ac:dyDescent="0.25">
      <c r="A30" s="51">
        <v>2024</v>
      </c>
      <c r="B30" s="18" t="s">
        <v>111</v>
      </c>
      <c r="C30" s="57">
        <v>18408</v>
      </c>
      <c r="D30" s="57">
        <v>147358</v>
      </c>
      <c r="E30" s="57">
        <v>1034460</v>
      </c>
      <c r="F30" s="57">
        <v>341041</v>
      </c>
      <c r="G30" s="57">
        <v>1023999</v>
      </c>
      <c r="H30" s="57">
        <v>3096433</v>
      </c>
      <c r="I30" s="57">
        <v>4970</v>
      </c>
      <c r="J30" s="55">
        <v>5666669</v>
      </c>
    </row>
    <row r="31" spans="1:10" x14ac:dyDescent="0.25">
      <c r="A31" s="38"/>
    </row>
  </sheetData>
  <phoneticPr fontId="2" type="noConversion"/>
  <hyperlinks>
    <hyperlink ref="A3" location="'About the data'!A1" display="Return to About the Data worksheet" xr:uid="{91B0DEF0-7C39-4938-B295-EB5114B93D63}"/>
  </hyperlinks>
  <pageMargins left="0.23622047244094491" right="0.23622047244094491" top="0.74803149606299213" bottom="0.74803149606299213" header="0.31496062992125984" footer="0.31496062992125984"/>
  <pageSetup paperSize="9" scale="80"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6BDD-5D71-4D33-BEFE-C00F31912A6E}">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18.85546875" customWidth="1"/>
    <col min="3" max="18" width="18.7109375" customWidth="1"/>
  </cols>
  <sheetData>
    <row r="1" spans="1:10" ht="23.25" x14ac:dyDescent="0.35">
      <c r="A1" s="41" t="s">
        <v>156</v>
      </c>
    </row>
    <row r="2" spans="1:10" x14ac:dyDescent="0.25">
      <c r="A2" s="7" t="s">
        <v>131</v>
      </c>
    </row>
    <row r="3" spans="1:10" x14ac:dyDescent="0.25">
      <c r="A3" s="46" t="s">
        <v>137</v>
      </c>
    </row>
    <row r="4" spans="1:10" x14ac:dyDescent="0.25">
      <c r="A4" s="36"/>
    </row>
    <row r="5" spans="1:10" s="15" customFormat="1" ht="60" x14ac:dyDescent="0.25">
      <c r="A5" s="21" t="s">
        <v>146</v>
      </c>
      <c r="B5" s="18" t="s">
        <v>110</v>
      </c>
      <c r="C5" s="18" t="s">
        <v>4</v>
      </c>
      <c r="D5" s="18" t="s">
        <v>0</v>
      </c>
      <c r="E5" s="18" t="s">
        <v>1</v>
      </c>
      <c r="F5" s="18" t="s">
        <v>2</v>
      </c>
      <c r="G5" s="18" t="s">
        <v>6</v>
      </c>
      <c r="H5" s="18" t="s">
        <v>5</v>
      </c>
      <c r="I5" s="18" t="s">
        <v>3</v>
      </c>
      <c r="J5" s="23" t="s">
        <v>130</v>
      </c>
    </row>
    <row r="6" spans="1:10" s="15" customFormat="1" x14ac:dyDescent="0.25">
      <c r="A6" s="51">
        <v>2000</v>
      </c>
      <c r="B6" s="18" t="s">
        <v>112</v>
      </c>
      <c r="C6" s="57">
        <v>0</v>
      </c>
      <c r="D6" s="57">
        <v>0</v>
      </c>
      <c r="E6" s="57">
        <v>0</v>
      </c>
      <c r="F6" s="57">
        <v>0</v>
      </c>
      <c r="G6" s="57">
        <v>0</v>
      </c>
      <c r="H6" s="57">
        <v>28974</v>
      </c>
      <c r="I6" s="57">
        <v>143360</v>
      </c>
      <c r="J6" s="55">
        <v>172334</v>
      </c>
    </row>
    <row r="7" spans="1:10" x14ac:dyDescent="0.25">
      <c r="A7" s="51">
        <v>2001</v>
      </c>
      <c r="B7" s="18" t="s">
        <v>112</v>
      </c>
      <c r="C7" s="57">
        <v>0</v>
      </c>
      <c r="D7" s="57">
        <v>0</v>
      </c>
      <c r="E7" s="57">
        <v>0</v>
      </c>
      <c r="F7" s="57">
        <v>0</v>
      </c>
      <c r="G7" s="57">
        <v>0</v>
      </c>
      <c r="H7" s="57">
        <v>0</v>
      </c>
      <c r="I7" s="57">
        <v>138627</v>
      </c>
      <c r="J7" s="55">
        <v>138627</v>
      </c>
    </row>
    <row r="8" spans="1:10" x14ac:dyDescent="0.25">
      <c r="A8" s="51">
        <v>2002</v>
      </c>
      <c r="B8" s="18" t="s">
        <v>112</v>
      </c>
      <c r="C8" s="57">
        <v>3633</v>
      </c>
      <c r="D8" s="57">
        <v>0</v>
      </c>
      <c r="E8" s="57">
        <v>0</v>
      </c>
      <c r="F8" s="57">
        <v>11209</v>
      </c>
      <c r="G8" s="57">
        <v>0</v>
      </c>
      <c r="H8" s="57">
        <v>20725</v>
      </c>
      <c r="I8" s="57">
        <v>140419</v>
      </c>
      <c r="J8" s="55">
        <v>175986</v>
      </c>
    </row>
    <row r="9" spans="1:10" x14ac:dyDescent="0.25">
      <c r="A9" s="51">
        <v>2003</v>
      </c>
      <c r="B9" s="18" t="s">
        <v>112</v>
      </c>
      <c r="C9" s="57">
        <v>0</v>
      </c>
      <c r="D9" s="57">
        <v>0</v>
      </c>
      <c r="E9" s="57">
        <v>1418</v>
      </c>
      <c r="F9" s="57">
        <v>0</v>
      </c>
      <c r="G9" s="57">
        <v>0</v>
      </c>
      <c r="H9" s="57">
        <v>0</v>
      </c>
      <c r="I9" s="57">
        <v>124928</v>
      </c>
      <c r="J9" s="55">
        <v>126346</v>
      </c>
    </row>
    <row r="10" spans="1:10" x14ac:dyDescent="0.25">
      <c r="A10" s="51">
        <v>2004</v>
      </c>
      <c r="B10" s="18" t="s">
        <v>112</v>
      </c>
      <c r="C10" s="57">
        <v>7206</v>
      </c>
      <c r="D10" s="57">
        <v>0</v>
      </c>
      <c r="E10" s="57">
        <v>0</v>
      </c>
      <c r="F10" s="57">
        <v>0</v>
      </c>
      <c r="G10" s="57">
        <v>7807</v>
      </c>
      <c r="H10" s="57">
        <v>0</v>
      </c>
      <c r="I10" s="57">
        <v>160312</v>
      </c>
      <c r="J10" s="55">
        <v>175325</v>
      </c>
    </row>
    <row r="11" spans="1:10" x14ac:dyDescent="0.25">
      <c r="A11" s="51">
        <v>2005</v>
      </c>
      <c r="B11" s="18" t="s">
        <v>112</v>
      </c>
      <c r="C11" s="57">
        <v>0</v>
      </c>
      <c r="D11" s="57">
        <v>0</v>
      </c>
      <c r="E11" s="57">
        <v>0</v>
      </c>
      <c r="F11" s="57">
        <v>0</v>
      </c>
      <c r="G11" s="57">
        <v>0</v>
      </c>
      <c r="H11" s="57">
        <v>0</v>
      </c>
      <c r="I11" s="57">
        <v>85076</v>
      </c>
      <c r="J11" s="55">
        <v>85076</v>
      </c>
    </row>
    <row r="12" spans="1:10" x14ac:dyDescent="0.25">
      <c r="A12" s="51">
        <v>2006</v>
      </c>
      <c r="B12" s="18" t="s">
        <v>112</v>
      </c>
      <c r="C12" s="57">
        <v>0</v>
      </c>
      <c r="D12" s="57">
        <v>0</v>
      </c>
      <c r="E12" s="57">
        <v>0</v>
      </c>
      <c r="F12" s="57">
        <v>0</v>
      </c>
      <c r="G12" s="57">
        <v>0</v>
      </c>
      <c r="H12" s="57">
        <v>0</v>
      </c>
      <c r="I12" s="57">
        <v>98205</v>
      </c>
      <c r="J12" s="55">
        <v>98205</v>
      </c>
    </row>
    <row r="13" spans="1:10" x14ac:dyDescent="0.25">
      <c r="A13" s="51">
        <v>2007</v>
      </c>
      <c r="B13" s="18" t="s">
        <v>112</v>
      </c>
      <c r="C13" s="57">
        <v>16</v>
      </c>
      <c r="D13" s="57">
        <v>1</v>
      </c>
      <c r="E13" s="57">
        <v>17655</v>
      </c>
      <c r="F13" s="57">
        <v>10778</v>
      </c>
      <c r="G13" s="57">
        <v>0</v>
      </c>
      <c r="H13" s="57">
        <v>8178</v>
      </c>
      <c r="I13" s="57">
        <v>76672</v>
      </c>
      <c r="J13" s="55">
        <v>113300</v>
      </c>
    </row>
    <row r="14" spans="1:10" x14ac:dyDescent="0.25">
      <c r="A14" s="51">
        <v>2008</v>
      </c>
      <c r="B14" s="18" t="s">
        <v>112</v>
      </c>
      <c r="C14" s="57">
        <v>5159</v>
      </c>
      <c r="D14" s="57">
        <v>15892</v>
      </c>
      <c r="E14" s="57">
        <v>17924</v>
      </c>
      <c r="F14" s="57">
        <v>12272</v>
      </c>
      <c r="G14" s="57">
        <v>11472</v>
      </c>
      <c r="H14" s="57">
        <v>9244</v>
      </c>
      <c r="I14" s="57">
        <v>161029</v>
      </c>
      <c r="J14" s="55">
        <v>232992</v>
      </c>
    </row>
    <row r="15" spans="1:10" x14ac:dyDescent="0.25">
      <c r="A15" s="51">
        <v>2009</v>
      </c>
      <c r="B15" s="18" t="s">
        <v>112</v>
      </c>
      <c r="C15" s="57">
        <v>4181</v>
      </c>
      <c r="D15" s="57">
        <v>498</v>
      </c>
      <c r="E15" s="57">
        <v>19112</v>
      </c>
      <c r="F15" s="57">
        <v>9762</v>
      </c>
      <c r="G15" s="57">
        <v>6652</v>
      </c>
      <c r="H15" s="57">
        <v>7328</v>
      </c>
      <c r="I15" s="57">
        <v>121693</v>
      </c>
      <c r="J15" s="55">
        <v>169226</v>
      </c>
    </row>
    <row r="16" spans="1:10" x14ac:dyDescent="0.25">
      <c r="A16" s="51">
        <v>2010</v>
      </c>
      <c r="B16" s="18" t="s">
        <v>112</v>
      </c>
      <c r="C16" s="57">
        <v>8089</v>
      </c>
      <c r="D16" s="57">
        <v>4262</v>
      </c>
      <c r="E16" s="57">
        <v>0</v>
      </c>
      <c r="F16" s="57">
        <v>2766</v>
      </c>
      <c r="G16" s="57">
        <v>37534</v>
      </c>
      <c r="H16" s="57">
        <v>7863</v>
      </c>
      <c r="I16" s="57">
        <v>152318</v>
      </c>
      <c r="J16" s="55">
        <v>212832</v>
      </c>
    </row>
    <row r="17" spans="1:10" x14ac:dyDescent="0.25">
      <c r="A17" s="51">
        <v>2011</v>
      </c>
      <c r="B17" s="18" t="s">
        <v>112</v>
      </c>
      <c r="C17" s="57">
        <v>15371</v>
      </c>
      <c r="D17" s="57">
        <v>3300</v>
      </c>
      <c r="E17" s="57">
        <v>0</v>
      </c>
      <c r="F17" s="57">
        <v>0</v>
      </c>
      <c r="G17" s="57">
        <v>5269</v>
      </c>
      <c r="H17" s="57">
        <v>0</v>
      </c>
      <c r="I17" s="57">
        <v>204971</v>
      </c>
      <c r="J17" s="55">
        <v>228911</v>
      </c>
    </row>
    <row r="18" spans="1:10" x14ac:dyDescent="0.25">
      <c r="A18" s="51">
        <v>2012</v>
      </c>
      <c r="B18" s="18" t="s">
        <v>112</v>
      </c>
      <c r="C18" s="57">
        <v>13576</v>
      </c>
      <c r="D18" s="57">
        <v>0</v>
      </c>
      <c r="E18" s="57">
        <v>85</v>
      </c>
      <c r="F18" s="57">
        <v>0</v>
      </c>
      <c r="G18" s="57">
        <v>708</v>
      </c>
      <c r="H18" s="57">
        <v>5849</v>
      </c>
      <c r="I18" s="57">
        <v>218831</v>
      </c>
      <c r="J18" s="55">
        <v>239049</v>
      </c>
    </row>
    <row r="19" spans="1:10" x14ac:dyDescent="0.25">
      <c r="A19" s="51">
        <v>2013</v>
      </c>
      <c r="B19" s="18" t="s">
        <v>112</v>
      </c>
      <c r="C19" s="57">
        <v>217639</v>
      </c>
      <c r="D19" s="57">
        <v>2460</v>
      </c>
      <c r="E19" s="57">
        <v>3200</v>
      </c>
      <c r="F19" s="57">
        <v>3378</v>
      </c>
      <c r="G19" s="57">
        <v>5632</v>
      </c>
      <c r="H19" s="57">
        <v>274636</v>
      </c>
      <c r="I19" s="57">
        <v>236729</v>
      </c>
      <c r="J19" s="55">
        <v>743674</v>
      </c>
    </row>
    <row r="20" spans="1:10" x14ac:dyDescent="0.25">
      <c r="A20" s="51">
        <v>2014</v>
      </c>
      <c r="B20" s="18" t="s">
        <v>112</v>
      </c>
      <c r="C20" s="57">
        <v>899</v>
      </c>
      <c r="D20" s="57">
        <v>0</v>
      </c>
      <c r="E20" s="57">
        <v>0</v>
      </c>
      <c r="F20" s="57">
        <v>0</v>
      </c>
      <c r="G20" s="57">
        <v>15593</v>
      </c>
      <c r="H20" s="57">
        <v>123</v>
      </c>
      <c r="I20" s="57">
        <v>567125</v>
      </c>
      <c r="J20" s="55">
        <v>583740</v>
      </c>
    </row>
    <row r="21" spans="1:10" x14ac:dyDescent="0.25">
      <c r="A21" s="51">
        <v>2015</v>
      </c>
      <c r="B21" s="18" t="s">
        <v>112</v>
      </c>
      <c r="C21" s="57">
        <v>1745</v>
      </c>
      <c r="D21" s="57">
        <v>580</v>
      </c>
      <c r="E21" s="57">
        <v>492</v>
      </c>
      <c r="F21" s="57">
        <v>2464</v>
      </c>
      <c r="G21" s="57">
        <v>17460</v>
      </c>
      <c r="H21" s="57">
        <v>7069</v>
      </c>
      <c r="I21" s="57">
        <v>110305</v>
      </c>
      <c r="J21" s="55">
        <v>140115</v>
      </c>
    </row>
    <row r="22" spans="1:10" x14ac:dyDescent="0.25">
      <c r="A22" s="51">
        <v>2016</v>
      </c>
      <c r="B22" s="18" t="s">
        <v>112</v>
      </c>
      <c r="C22" s="57">
        <v>61710</v>
      </c>
      <c r="D22" s="57">
        <v>0</v>
      </c>
      <c r="E22" s="57">
        <v>4122</v>
      </c>
      <c r="F22" s="57">
        <v>36344</v>
      </c>
      <c r="G22" s="57">
        <v>2000</v>
      </c>
      <c r="H22" s="57">
        <v>31783</v>
      </c>
      <c r="I22" s="57">
        <v>132469</v>
      </c>
      <c r="J22" s="55">
        <v>268428</v>
      </c>
    </row>
    <row r="23" spans="1:10" x14ac:dyDescent="0.25">
      <c r="A23" s="51">
        <v>2017</v>
      </c>
      <c r="B23" s="18" t="s">
        <v>112</v>
      </c>
      <c r="C23" s="57">
        <v>24057</v>
      </c>
      <c r="D23" s="57">
        <v>4603</v>
      </c>
      <c r="E23" s="57">
        <v>889</v>
      </c>
      <c r="F23" s="57">
        <v>0</v>
      </c>
      <c r="G23" s="57">
        <v>4384</v>
      </c>
      <c r="H23" s="57">
        <v>76306</v>
      </c>
      <c r="I23" s="57">
        <v>200515</v>
      </c>
      <c r="J23" s="55">
        <v>310754</v>
      </c>
    </row>
    <row r="24" spans="1:10" x14ac:dyDescent="0.25">
      <c r="A24" s="51">
        <v>2018</v>
      </c>
      <c r="B24" s="18" t="s">
        <v>112</v>
      </c>
      <c r="C24" s="57">
        <v>30807</v>
      </c>
      <c r="D24" s="57">
        <v>0</v>
      </c>
      <c r="E24" s="57">
        <v>0</v>
      </c>
      <c r="F24" s="57">
        <v>0</v>
      </c>
      <c r="G24" s="57">
        <v>4650</v>
      </c>
      <c r="H24" s="57">
        <v>25000</v>
      </c>
      <c r="I24" s="57">
        <v>212854</v>
      </c>
      <c r="J24" s="55">
        <v>273311</v>
      </c>
    </row>
    <row r="25" spans="1:10" x14ac:dyDescent="0.25">
      <c r="A25" s="51">
        <v>2019</v>
      </c>
      <c r="B25" s="18" t="s">
        <v>112</v>
      </c>
      <c r="C25" s="57">
        <v>18617</v>
      </c>
      <c r="D25" s="57">
        <v>12</v>
      </c>
      <c r="E25" s="57">
        <v>116</v>
      </c>
      <c r="F25" s="57">
        <v>0</v>
      </c>
      <c r="G25" s="57">
        <v>36240</v>
      </c>
      <c r="H25" s="57">
        <v>578</v>
      </c>
      <c r="I25" s="57">
        <v>155187</v>
      </c>
      <c r="J25" s="55">
        <v>210750</v>
      </c>
    </row>
    <row r="26" spans="1:10" x14ac:dyDescent="0.25">
      <c r="A26" s="51">
        <v>2020</v>
      </c>
      <c r="B26" s="18" t="s">
        <v>112</v>
      </c>
      <c r="C26" s="57">
        <v>21130</v>
      </c>
      <c r="D26" s="57">
        <v>0</v>
      </c>
      <c r="E26" s="57">
        <v>126</v>
      </c>
      <c r="F26" s="57">
        <v>0</v>
      </c>
      <c r="G26" s="57">
        <v>38420</v>
      </c>
      <c r="H26" s="57">
        <v>2621</v>
      </c>
      <c r="I26" s="57">
        <v>149753</v>
      </c>
      <c r="J26" s="55">
        <v>212050</v>
      </c>
    </row>
    <row r="27" spans="1:10" x14ac:dyDescent="0.25">
      <c r="A27" s="51">
        <v>2021</v>
      </c>
      <c r="B27" s="18" t="s">
        <v>112</v>
      </c>
      <c r="C27" s="57">
        <v>51928</v>
      </c>
      <c r="D27" s="57">
        <v>0</v>
      </c>
      <c r="E27" s="57">
        <v>0</v>
      </c>
      <c r="F27" s="57">
        <v>0</v>
      </c>
      <c r="G27" s="57">
        <v>28721</v>
      </c>
      <c r="H27" s="57">
        <v>0</v>
      </c>
      <c r="I27" s="57">
        <v>239023</v>
      </c>
      <c r="J27" s="55">
        <v>319672</v>
      </c>
    </row>
    <row r="28" spans="1:10" x14ac:dyDescent="0.25">
      <c r="A28" s="51">
        <v>2022</v>
      </c>
      <c r="B28" s="18" t="s">
        <v>112</v>
      </c>
      <c r="C28" s="57">
        <v>18771</v>
      </c>
      <c r="D28" s="57">
        <v>0</v>
      </c>
      <c r="E28" s="57">
        <v>731</v>
      </c>
      <c r="F28" s="57">
        <v>0</v>
      </c>
      <c r="G28" s="57">
        <v>27911</v>
      </c>
      <c r="H28" s="57">
        <v>0</v>
      </c>
      <c r="I28" s="57">
        <v>211117</v>
      </c>
      <c r="J28" s="55">
        <v>258530</v>
      </c>
    </row>
    <row r="29" spans="1:10" x14ac:dyDescent="0.25">
      <c r="A29" s="51">
        <v>2023</v>
      </c>
      <c r="B29" s="18" t="s">
        <v>112</v>
      </c>
      <c r="C29" s="57">
        <v>400</v>
      </c>
      <c r="D29" s="57">
        <v>0</v>
      </c>
      <c r="E29" s="57">
        <v>1574</v>
      </c>
      <c r="F29" s="57">
        <v>0</v>
      </c>
      <c r="G29" s="57">
        <v>26841</v>
      </c>
      <c r="H29" s="57">
        <v>0</v>
      </c>
      <c r="I29" s="57">
        <v>203405</v>
      </c>
      <c r="J29" s="55">
        <v>232220</v>
      </c>
    </row>
    <row r="30" spans="1:10" x14ac:dyDescent="0.25">
      <c r="A30" s="51">
        <v>2024</v>
      </c>
      <c r="B30" s="18" t="s">
        <v>112</v>
      </c>
      <c r="C30" s="57">
        <v>61815</v>
      </c>
      <c r="D30" s="57">
        <v>0</v>
      </c>
      <c r="E30" s="57">
        <v>0</v>
      </c>
      <c r="F30" s="57">
        <v>1084</v>
      </c>
      <c r="G30" s="57">
        <v>3700</v>
      </c>
      <c r="H30" s="57">
        <v>0</v>
      </c>
      <c r="I30" s="57">
        <v>270189</v>
      </c>
      <c r="J30" s="55">
        <v>336788</v>
      </c>
    </row>
    <row r="31" spans="1:10" x14ac:dyDescent="0.25">
      <c r="A31" s="38"/>
    </row>
  </sheetData>
  <phoneticPr fontId="2" type="noConversion"/>
  <hyperlinks>
    <hyperlink ref="A3" location="'About the data'!A1" display="Return to About the Data worksheet" xr:uid="{3A9992C3-E502-4B32-85F5-A87D80E402D1}"/>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4A2FF-7971-4A4A-BBDA-36FAC71E3C55}">
  <sheetPr>
    <pageSetUpPr fitToPage="1"/>
  </sheetPr>
  <dimension ref="A1:P31"/>
  <sheetViews>
    <sheetView showGridLines="0" workbookViewId="0">
      <selection activeCell="A3" sqref="A3"/>
    </sheetView>
  </sheetViews>
  <sheetFormatPr defaultRowHeight="15" x14ac:dyDescent="0.25"/>
  <cols>
    <col min="1" max="1" width="11.7109375" style="42" customWidth="1"/>
    <col min="2" max="17" width="18.7109375" customWidth="1"/>
  </cols>
  <sheetData>
    <row r="1" spans="1:9" ht="23.25" x14ac:dyDescent="0.35">
      <c r="A1" s="41" t="s">
        <v>155</v>
      </c>
    </row>
    <row r="2" spans="1:9" x14ac:dyDescent="0.25">
      <c r="A2" s="7" t="s">
        <v>12</v>
      </c>
    </row>
    <row r="3" spans="1:9" x14ac:dyDescent="0.25">
      <c r="A3" s="46" t="s">
        <v>137</v>
      </c>
    </row>
    <row r="4" spans="1:9" x14ac:dyDescent="0.25">
      <c r="A4" s="36"/>
    </row>
    <row r="5" spans="1:9" s="15" customFormat="1" ht="60" x14ac:dyDescent="0.25">
      <c r="A5" s="21" t="s">
        <v>146</v>
      </c>
      <c r="B5" s="18" t="s">
        <v>3</v>
      </c>
      <c r="C5" s="18" t="s">
        <v>0</v>
      </c>
      <c r="D5" s="18" t="s">
        <v>2</v>
      </c>
      <c r="E5" s="18" t="s">
        <v>5</v>
      </c>
      <c r="F5" s="18" t="s">
        <v>6</v>
      </c>
      <c r="G5" s="18" t="s">
        <v>4</v>
      </c>
      <c r="H5" s="18" t="s">
        <v>1</v>
      </c>
      <c r="I5" s="23" t="s">
        <v>130</v>
      </c>
    </row>
    <row r="6" spans="1:9" x14ac:dyDescent="0.25">
      <c r="A6" s="51">
        <v>2000</v>
      </c>
      <c r="B6" s="44">
        <v>366473</v>
      </c>
      <c r="C6" s="44">
        <v>20143</v>
      </c>
      <c r="D6" s="44">
        <v>27612</v>
      </c>
      <c r="E6" s="44">
        <v>341654</v>
      </c>
      <c r="F6" s="44">
        <v>203134</v>
      </c>
      <c r="G6" s="44">
        <v>8197</v>
      </c>
      <c r="H6" s="44">
        <v>505437</v>
      </c>
      <c r="I6" s="45">
        <v>1472650</v>
      </c>
    </row>
    <row r="7" spans="1:9" x14ac:dyDescent="0.25">
      <c r="A7" s="51">
        <v>2001</v>
      </c>
      <c r="B7" s="44">
        <v>257904</v>
      </c>
      <c r="C7" s="44">
        <v>80092</v>
      </c>
      <c r="D7" s="44">
        <v>208552</v>
      </c>
      <c r="E7" s="44">
        <v>341149</v>
      </c>
      <c r="F7" s="44">
        <v>183898</v>
      </c>
      <c r="G7" s="44">
        <v>8468</v>
      </c>
      <c r="H7" s="44">
        <v>334733</v>
      </c>
      <c r="I7" s="45">
        <v>1414796</v>
      </c>
    </row>
    <row r="8" spans="1:9" x14ac:dyDescent="0.25">
      <c r="A8" s="51">
        <v>2002</v>
      </c>
      <c r="B8" s="44">
        <v>157344</v>
      </c>
      <c r="C8" s="44">
        <v>76356</v>
      </c>
      <c r="D8" s="44">
        <v>225385</v>
      </c>
      <c r="E8" s="44">
        <v>322762</v>
      </c>
      <c r="F8" s="44">
        <v>301514</v>
      </c>
      <c r="G8" s="44">
        <v>6388</v>
      </c>
      <c r="H8" s="44">
        <v>554425</v>
      </c>
      <c r="I8" s="45">
        <v>1644174</v>
      </c>
    </row>
    <row r="9" spans="1:9" x14ac:dyDescent="0.25">
      <c r="A9" s="51">
        <v>2003</v>
      </c>
      <c r="B9" s="44">
        <v>140140</v>
      </c>
      <c r="C9" s="44">
        <v>54915</v>
      </c>
      <c r="D9" s="44">
        <v>114473</v>
      </c>
      <c r="E9" s="44">
        <v>246014</v>
      </c>
      <c r="F9" s="44">
        <v>131432</v>
      </c>
      <c r="G9" s="44">
        <v>31985</v>
      </c>
      <c r="H9" s="44">
        <v>395025</v>
      </c>
      <c r="I9" s="45">
        <v>1113984</v>
      </c>
    </row>
    <row r="10" spans="1:9" x14ac:dyDescent="0.25">
      <c r="A10" s="51">
        <v>2004</v>
      </c>
      <c r="B10" s="44">
        <v>214163</v>
      </c>
      <c r="C10" s="44">
        <v>42379</v>
      </c>
      <c r="D10" s="44">
        <v>194203</v>
      </c>
      <c r="E10" s="44">
        <v>422610</v>
      </c>
      <c r="F10" s="44">
        <v>121458</v>
      </c>
      <c r="G10" s="44">
        <v>29622</v>
      </c>
      <c r="H10" s="44">
        <v>518895</v>
      </c>
      <c r="I10" s="45">
        <v>1543330</v>
      </c>
    </row>
    <row r="11" spans="1:9" x14ac:dyDescent="0.25">
      <c r="A11" s="51">
        <v>2005</v>
      </c>
      <c r="B11" s="44">
        <v>358946</v>
      </c>
      <c r="C11" s="44">
        <v>45578</v>
      </c>
      <c r="D11" s="44">
        <v>120751</v>
      </c>
      <c r="E11" s="44">
        <v>498355</v>
      </c>
      <c r="F11" s="44">
        <v>164412</v>
      </c>
      <c r="G11" s="44">
        <v>58800</v>
      </c>
      <c r="H11" s="44">
        <v>681236</v>
      </c>
      <c r="I11" s="45">
        <v>1928078</v>
      </c>
    </row>
    <row r="12" spans="1:9" x14ac:dyDescent="0.25">
      <c r="A12" s="51">
        <v>2006</v>
      </c>
      <c r="B12" s="44">
        <v>520890</v>
      </c>
      <c r="C12" s="44">
        <v>60553</v>
      </c>
      <c r="D12" s="44">
        <v>140275</v>
      </c>
      <c r="E12" s="44">
        <v>621985</v>
      </c>
      <c r="F12" s="44">
        <v>199713</v>
      </c>
      <c r="G12" s="44">
        <v>83779</v>
      </c>
      <c r="H12" s="44">
        <v>635123</v>
      </c>
      <c r="I12" s="45">
        <v>2262318</v>
      </c>
    </row>
    <row r="13" spans="1:9" x14ac:dyDescent="0.25">
      <c r="A13" s="51">
        <v>2007</v>
      </c>
      <c r="B13" s="44">
        <v>399392</v>
      </c>
      <c r="C13" s="44">
        <v>63712</v>
      </c>
      <c r="D13" s="44">
        <v>214193</v>
      </c>
      <c r="E13" s="44">
        <v>679315</v>
      </c>
      <c r="F13" s="44">
        <v>212807</v>
      </c>
      <c r="G13" s="44">
        <v>28419</v>
      </c>
      <c r="H13" s="44">
        <v>592936</v>
      </c>
      <c r="I13" s="45">
        <v>2190774</v>
      </c>
    </row>
    <row r="14" spans="1:9" x14ac:dyDescent="0.25">
      <c r="A14" s="51">
        <v>2008</v>
      </c>
      <c r="B14" s="44">
        <v>449031</v>
      </c>
      <c r="C14" s="44">
        <v>151096</v>
      </c>
      <c r="D14" s="44">
        <v>218887</v>
      </c>
      <c r="E14" s="44">
        <v>817397</v>
      </c>
      <c r="F14" s="44">
        <v>309975</v>
      </c>
      <c r="G14" s="44">
        <v>1134</v>
      </c>
      <c r="H14" s="44">
        <v>770543</v>
      </c>
      <c r="I14" s="45">
        <v>2718063</v>
      </c>
    </row>
    <row r="15" spans="1:9" x14ac:dyDescent="0.25">
      <c r="A15" s="51">
        <v>2009</v>
      </c>
      <c r="B15" s="44">
        <v>308719</v>
      </c>
      <c r="C15" s="44">
        <v>88499</v>
      </c>
      <c r="D15" s="44">
        <v>185725</v>
      </c>
      <c r="E15" s="44">
        <v>620707</v>
      </c>
      <c r="F15" s="44">
        <v>579007</v>
      </c>
      <c r="G15" s="44">
        <v>14271</v>
      </c>
      <c r="H15" s="44">
        <v>417763</v>
      </c>
      <c r="I15" s="45">
        <v>2214691</v>
      </c>
    </row>
    <row r="16" spans="1:9" x14ac:dyDescent="0.25">
      <c r="A16" s="51">
        <v>2010</v>
      </c>
      <c r="B16" s="44">
        <v>432944</v>
      </c>
      <c r="C16" s="44">
        <v>114971</v>
      </c>
      <c r="D16" s="44">
        <v>161596</v>
      </c>
      <c r="E16" s="44">
        <v>666437</v>
      </c>
      <c r="F16" s="44">
        <v>443466</v>
      </c>
      <c r="G16" s="44">
        <v>23199</v>
      </c>
      <c r="H16" s="44">
        <v>503866</v>
      </c>
      <c r="I16" s="45">
        <v>2346479</v>
      </c>
    </row>
    <row r="17" spans="1:16" x14ac:dyDescent="0.25">
      <c r="A17" s="51">
        <v>2011</v>
      </c>
      <c r="B17" s="44">
        <v>344588</v>
      </c>
      <c r="C17" s="44">
        <v>90934</v>
      </c>
      <c r="D17" s="44">
        <v>144337</v>
      </c>
      <c r="E17" s="44">
        <v>865743</v>
      </c>
      <c r="F17" s="44">
        <v>124741</v>
      </c>
      <c r="G17" s="44">
        <v>37768</v>
      </c>
      <c r="H17" s="44">
        <v>439731</v>
      </c>
      <c r="I17" s="45">
        <v>2047842</v>
      </c>
    </row>
    <row r="18" spans="1:16" x14ac:dyDescent="0.25">
      <c r="A18" s="51">
        <v>2012</v>
      </c>
      <c r="B18" s="44">
        <v>465044</v>
      </c>
      <c r="C18" s="44">
        <v>121999</v>
      </c>
      <c r="D18" s="44">
        <v>122244</v>
      </c>
      <c r="E18" s="44">
        <v>1139074</v>
      </c>
      <c r="F18" s="44">
        <v>172632</v>
      </c>
      <c r="G18" s="44">
        <v>16640</v>
      </c>
      <c r="H18" s="44">
        <v>520219</v>
      </c>
      <c r="I18" s="45">
        <v>2557852</v>
      </c>
    </row>
    <row r="19" spans="1:16" x14ac:dyDescent="0.25">
      <c r="A19" s="51">
        <v>2013</v>
      </c>
      <c r="B19" s="44">
        <v>355911</v>
      </c>
      <c r="C19" s="44">
        <v>121773</v>
      </c>
      <c r="D19" s="44">
        <v>152588</v>
      </c>
      <c r="E19" s="44">
        <v>1500423</v>
      </c>
      <c r="F19" s="44">
        <v>195550</v>
      </c>
      <c r="G19" s="44">
        <v>25897</v>
      </c>
      <c r="H19" s="44">
        <v>408773</v>
      </c>
      <c r="I19" s="45">
        <v>2760915</v>
      </c>
    </row>
    <row r="20" spans="1:16" x14ac:dyDescent="0.25">
      <c r="A20" s="51">
        <v>2014</v>
      </c>
      <c r="B20" s="44">
        <v>267813</v>
      </c>
      <c r="C20" s="44">
        <v>101339</v>
      </c>
      <c r="D20" s="44">
        <v>137776</v>
      </c>
      <c r="E20" s="44">
        <v>1204724</v>
      </c>
      <c r="F20" s="44">
        <v>149480</v>
      </c>
      <c r="G20" s="44">
        <v>13649</v>
      </c>
      <c r="H20" s="44">
        <v>393717</v>
      </c>
      <c r="I20" s="45">
        <v>2268498</v>
      </c>
    </row>
    <row r="21" spans="1:16" x14ac:dyDescent="0.25">
      <c r="A21" s="51">
        <v>2015</v>
      </c>
      <c r="B21" s="44">
        <v>414319</v>
      </c>
      <c r="C21" s="44">
        <v>163650</v>
      </c>
      <c r="D21" s="44">
        <v>190518</v>
      </c>
      <c r="E21" s="44">
        <v>988054</v>
      </c>
      <c r="F21" s="44">
        <v>124022</v>
      </c>
      <c r="G21" s="44">
        <v>22220</v>
      </c>
      <c r="H21" s="44">
        <v>367088</v>
      </c>
      <c r="I21" s="45">
        <v>2269871</v>
      </c>
    </row>
    <row r="22" spans="1:16" x14ac:dyDescent="0.25">
      <c r="A22" s="51">
        <v>2016</v>
      </c>
      <c r="B22" s="44">
        <v>452915</v>
      </c>
      <c r="C22" s="44">
        <v>52167</v>
      </c>
      <c r="D22" s="44">
        <v>175727</v>
      </c>
      <c r="E22" s="44">
        <v>776454</v>
      </c>
      <c r="F22" s="44">
        <v>128958</v>
      </c>
      <c r="G22" s="44">
        <v>18561</v>
      </c>
      <c r="H22" s="44">
        <v>396778</v>
      </c>
      <c r="I22" s="45">
        <v>2001560</v>
      </c>
    </row>
    <row r="23" spans="1:16" x14ac:dyDescent="0.25">
      <c r="A23" s="51">
        <v>2017</v>
      </c>
      <c r="B23" s="44">
        <v>442363</v>
      </c>
      <c r="C23" s="44">
        <v>72653</v>
      </c>
      <c r="D23" s="44">
        <v>192527</v>
      </c>
      <c r="E23" s="44">
        <v>984459</v>
      </c>
      <c r="F23" s="44">
        <v>316396</v>
      </c>
      <c r="G23" s="44">
        <v>20298</v>
      </c>
      <c r="H23" s="44">
        <v>475879</v>
      </c>
      <c r="I23" s="45">
        <v>2504575</v>
      </c>
    </row>
    <row r="24" spans="1:16" x14ac:dyDescent="0.25">
      <c r="A24" s="51">
        <v>2018</v>
      </c>
      <c r="B24" s="44">
        <v>370020</v>
      </c>
      <c r="C24" s="44">
        <v>291858</v>
      </c>
      <c r="D24" s="44">
        <v>268831</v>
      </c>
      <c r="E24" s="44">
        <v>774054</v>
      </c>
      <c r="F24" s="44">
        <v>122105</v>
      </c>
      <c r="G24" s="44">
        <v>19193</v>
      </c>
      <c r="H24" s="44">
        <v>442151</v>
      </c>
      <c r="I24" s="45">
        <v>2288212</v>
      </c>
    </row>
    <row r="25" spans="1:16" x14ac:dyDescent="0.25">
      <c r="A25" s="51">
        <v>2019</v>
      </c>
      <c r="B25" s="44">
        <v>399659</v>
      </c>
      <c r="C25" s="44">
        <v>199044</v>
      </c>
      <c r="D25" s="44">
        <v>216860</v>
      </c>
      <c r="E25" s="44">
        <v>815678</v>
      </c>
      <c r="F25" s="44">
        <v>506700</v>
      </c>
      <c r="G25" s="44">
        <v>11281</v>
      </c>
      <c r="H25" s="44">
        <v>428511</v>
      </c>
      <c r="I25" s="45">
        <v>2577733</v>
      </c>
    </row>
    <row r="26" spans="1:16" x14ac:dyDescent="0.25">
      <c r="A26" s="51">
        <v>2020</v>
      </c>
      <c r="B26" s="44">
        <v>382788</v>
      </c>
      <c r="C26" s="44">
        <v>141806</v>
      </c>
      <c r="D26" s="44">
        <v>199356</v>
      </c>
      <c r="E26" s="44">
        <v>904082</v>
      </c>
      <c r="F26" s="44">
        <v>216016</v>
      </c>
      <c r="G26" s="44">
        <v>28671</v>
      </c>
      <c r="H26" s="44">
        <v>496581</v>
      </c>
      <c r="I26" s="45">
        <v>2369300</v>
      </c>
    </row>
    <row r="27" spans="1:16" x14ac:dyDescent="0.25">
      <c r="A27" s="51">
        <v>2021</v>
      </c>
      <c r="B27" s="44">
        <v>498896</v>
      </c>
      <c r="C27" s="44">
        <v>253880</v>
      </c>
      <c r="D27" s="44">
        <v>274728</v>
      </c>
      <c r="E27" s="44">
        <v>1000835</v>
      </c>
      <c r="F27" s="44">
        <v>431274</v>
      </c>
      <c r="G27" s="44">
        <v>15373</v>
      </c>
      <c r="H27" s="44">
        <v>540243</v>
      </c>
      <c r="I27" s="45">
        <v>3015229</v>
      </c>
    </row>
    <row r="28" spans="1:16" x14ac:dyDescent="0.25">
      <c r="A28" s="51">
        <v>2022</v>
      </c>
      <c r="B28" s="44">
        <v>444132</v>
      </c>
      <c r="C28" s="44">
        <v>209538</v>
      </c>
      <c r="D28" s="44">
        <v>263008</v>
      </c>
      <c r="E28" s="44">
        <v>1470940</v>
      </c>
      <c r="F28" s="44">
        <v>1245576</v>
      </c>
      <c r="G28" s="44">
        <v>9207</v>
      </c>
      <c r="H28" s="44">
        <v>685783</v>
      </c>
      <c r="I28" s="45">
        <v>4328184</v>
      </c>
      <c r="J28" s="3"/>
    </row>
    <row r="29" spans="1:16" x14ac:dyDescent="0.25">
      <c r="A29" s="51">
        <v>2023</v>
      </c>
      <c r="B29" s="44">
        <v>421779</v>
      </c>
      <c r="C29" s="44">
        <v>148245</v>
      </c>
      <c r="D29" s="44">
        <v>319250</v>
      </c>
      <c r="E29" s="44">
        <v>1368126</v>
      </c>
      <c r="F29" s="44">
        <v>336460</v>
      </c>
      <c r="G29" s="44">
        <v>17980</v>
      </c>
      <c r="H29" s="44">
        <v>774724</v>
      </c>
      <c r="I29" s="45">
        <v>3386564</v>
      </c>
      <c r="J29" s="3"/>
      <c r="K29" s="3"/>
      <c r="L29" s="3"/>
      <c r="M29" s="3"/>
      <c r="N29" s="3"/>
      <c r="O29" s="3"/>
      <c r="P29" s="3"/>
    </row>
    <row r="30" spans="1:16" x14ac:dyDescent="0.25">
      <c r="A30" s="51">
        <v>2024</v>
      </c>
      <c r="B30" s="44">
        <v>329905</v>
      </c>
      <c r="C30" s="44">
        <v>126153</v>
      </c>
      <c r="D30" s="44">
        <v>263533</v>
      </c>
      <c r="E30" s="44">
        <v>566522</v>
      </c>
      <c r="F30" s="44">
        <v>126341</v>
      </c>
      <c r="G30" s="44">
        <v>7996</v>
      </c>
      <c r="H30" s="44">
        <v>496809</v>
      </c>
      <c r="I30" s="45">
        <v>1917259</v>
      </c>
    </row>
    <row r="31" spans="1:16" x14ac:dyDescent="0.25">
      <c r="A31" s="37"/>
    </row>
  </sheetData>
  <phoneticPr fontId="2" type="noConversion"/>
  <hyperlinks>
    <hyperlink ref="A3" location="'About the data'!A1" display="Return to About the Data worksheet" xr:uid="{EEC53B41-AC7C-47BA-AC07-0757614DD7E6}"/>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543B-BDED-43C1-927B-37239E8224F9}">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17.28515625" bestFit="1" customWidth="1"/>
    <col min="3" max="11" width="18.7109375" customWidth="1"/>
  </cols>
  <sheetData>
    <row r="1" spans="1:10" s="4" customFormat="1" ht="23.25" x14ac:dyDescent="0.35">
      <c r="A1" s="41" t="s">
        <v>154</v>
      </c>
    </row>
    <row r="2" spans="1:10" s="7" customFormat="1" x14ac:dyDescent="0.25">
      <c r="A2" s="7" t="s">
        <v>132</v>
      </c>
    </row>
    <row r="3" spans="1:10" s="7" customFormat="1" x14ac:dyDescent="0.25">
      <c r="A3" s="46" t="s">
        <v>137</v>
      </c>
    </row>
    <row r="4" spans="1:10" s="7" customFormat="1" x14ac:dyDescent="0.25">
      <c r="A4" s="36"/>
    </row>
    <row r="5" spans="1:10" s="15" customFormat="1" ht="60" x14ac:dyDescent="0.25">
      <c r="A5" s="21" t="s">
        <v>146</v>
      </c>
      <c r="B5" s="18" t="s">
        <v>110</v>
      </c>
      <c r="C5" s="23" t="s">
        <v>3</v>
      </c>
      <c r="D5" s="23" t="s">
        <v>0</v>
      </c>
      <c r="E5" s="23" t="s">
        <v>2</v>
      </c>
      <c r="F5" s="23" t="s">
        <v>5</v>
      </c>
      <c r="G5" s="23" t="s">
        <v>6</v>
      </c>
      <c r="H5" s="23" t="s">
        <v>4</v>
      </c>
      <c r="I5" s="23" t="s">
        <v>1</v>
      </c>
      <c r="J5" s="23" t="s">
        <v>130</v>
      </c>
    </row>
    <row r="6" spans="1:10" s="15" customFormat="1" x14ac:dyDescent="0.25">
      <c r="A6" s="51">
        <v>2000</v>
      </c>
      <c r="B6" s="18" t="s">
        <v>111</v>
      </c>
      <c r="C6" s="6">
        <v>0</v>
      </c>
      <c r="D6" s="54">
        <v>20143</v>
      </c>
      <c r="E6" s="54">
        <v>27612</v>
      </c>
      <c r="F6" s="54">
        <v>341654</v>
      </c>
      <c r="G6" s="54">
        <v>202450</v>
      </c>
      <c r="H6" s="54">
        <v>3753</v>
      </c>
      <c r="I6" s="54">
        <v>503730</v>
      </c>
      <c r="J6" s="55">
        <v>1099342</v>
      </c>
    </row>
    <row r="7" spans="1:10" x14ac:dyDescent="0.25">
      <c r="A7" s="51">
        <v>2001</v>
      </c>
      <c r="B7" s="5" t="s">
        <v>111</v>
      </c>
      <c r="C7" s="6">
        <v>0</v>
      </c>
      <c r="D7" s="6">
        <v>78879</v>
      </c>
      <c r="E7" s="6">
        <v>208552</v>
      </c>
      <c r="F7" s="6">
        <v>341149</v>
      </c>
      <c r="G7" s="6">
        <v>183898</v>
      </c>
      <c r="H7" s="6">
        <v>5132</v>
      </c>
      <c r="I7" s="6">
        <v>333280</v>
      </c>
      <c r="J7" s="22">
        <v>1150890</v>
      </c>
    </row>
    <row r="8" spans="1:10" x14ac:dyDescent="0.25">
      <c r="A8" s="51">
        <v>2002</v>
      </c>
      <c r="B8" s="5" t="s">
        <v>111</v>
      </c>
      <c r="C8" s="6">
        <v>1845</v>
      </c>
      <c r="D8" s="6">
        <v>76356</v>
      </c>
      <c r="E8" s="6">
        <v>225385</v>
      </c>
      <c r="F8" s="6">
        <v>322762</v>
      </c>
      <c r="G8" s="6">
        <v>301514</v>
      </c>
      <c r="H8" s="6">
        <v>0</v>
      </c>
      <c r="I8" s="6">
        <v>554425</v>
      </c>
      <c r="J8" s="22">
        <v>1482287</v>
      </c>
    </row>
    <row r="9" spans="1:10" x14ac:dyDescent="0.25">
      <c r="A9" s="51">
        <v>2003</v>
      </c>
      <c r="B9" s="5" t="s">
        <v>111</v>
      </c>
      <c r="C9" s="6">
        <v>56</v>
      </c>
      <c r="D9" s="6">
        <v>51715</v>
      </c>
      <c r="E9" s="6">
        <v>114473</v>
      </c>
      <c r="F9" s="6">
        <v>246014</v>
      </c>
      <c r="G9" s="6">
        <v>128777</v>
      </c>
      <c r="H9" s="6">
        <v>0</v>
      </c>
      <c r="I9" s="6">
        <v>395025</v>
      </c>
      <c r="J9" s="22">
        <v>936060</v>
      </c>
    </row>
    <row r="10" spans="1:10" x14ac:dyDescent="0.25">
      <c r="A10" s="51">
        <v>2004</v>
      </c>
      <c r="B10" s="5" t="s">
        <v>111</v>
      </c>
      <c r="C10" s="6">
        <v>5478</v>
      </c>
      <c r="D10" s="6">
        <v>41433</v>
      </c>
      <c r="E10" s="6">
        <v>191608</v>
      </c>
      <c r="F10" s="6">
        <v>418458</v>
      </c>
      <c r="G10" s="6">
        <v>119667</v>
      </c>
      <c r="H10" s="6">
        <v>0</v>
      </c>
      <c r="I10" s="6">
        <v>518895</v>
      </c>
      <c r="J10" s="22">
        <v>1295539</v>
      </c>
    </row>
    <row r="11" spans="1:10" x14ac:dyDescent="0.25">
      <c r="A11" s="51">
        <v>2005</v>
      </c>
      <c r="B11" s="5" t="s">
        <v>111</v>
      </c>
      <c r="C11" s="6">
        <v>4216</v>
      </c>
      <c r="D11" s="6">
        <v>44098</v>
      </c>
      <c r="E11" s="6">
        <v>119733</v>
      </c>
      <c r="F11" s="6">
        <v>473278</v>
      </c>
      <c r="G11" s="6">
        <v>164412</v>
      </c>
      <c r="H11" s="6">
        <v>25786</v>
      </c>
      <c r="I11" s="6">
        <v>681236</v>
      </c>
      <c r="J11" s="22">
        <v>1512759</v>
      </c>
    </row>
    <row r="12" spans="1:10" x14ac:dyDescent="0.25">
      <c r="A12" s="51">
        <v>2006</v>
      </c>
      <c r="B12" s="5" t="s">
        <v>111</v>
      </c>
      <c r="C12" s="6">
        <v>51814</v>
      </c>
      <c r="D12" s="6">
        <v>60017</v>
      </c>
      <c r="E12" s="6">
        <v>140275</v>
      </c>
      <c r="F12" s="6">
        <v>621985</v>
      </c>
      <c r="G12" s="6">
        <v>199713</v>
      </c>
      <c r="H12" s="6">
        <v>9664</v>
      </c>
      <c r="I12" s="6">
        <v>635123</v>
      </c>
      <c r="J12" s="22">
        <v>1718591</v>
      </c>
    </row>
    <row r="13" spans="1:10" x14ac:dyDescent="0.25">
      <c r="A13" s="51">
        <v>2007</v>
      </c>
      <c r="B13" s="5" t="s">
        <v>111</v>
      </c>
      <c r="C13" s="6">
        <v>6489</v>
      </c>
      <c r="D13" s="6">
        <v>62560</v>
      </c>
      <c r="E13" s="6">
        <v>214193</v>
      </c>
      <c r="F13" s="6">
        <v>679315</v>
      </c>
      <c r="G13" s="6">
        <v>212807</v>
      </c>
      <c r="H13" s="6">
        <v>0</v>
      </c>
      <c r="I13" s="6">
        <v>592936</v>
      </c>
      <c r="J13" s="22">
        <v>1768300</v>
      </c>
    </row>
    <row r="14" spans="1:10" x14ac:dyDescent="0.25">
      <c r="A14" s="51">
        <v>2008</v>
      </c>
      <c r="B14" s="5" t="s">
        <v>111</v>
      </c>
      <c r="C14" s="6">
        <v>7919</v>
      </c>
      <c r="D14" s="6">
        <v>150151</v>
      </c>
      <c r="E14" s="6">
        <v>218887</v>
      </c>
      <c r="F14" s="6">
        <v>817397</v>
      </c>
      <c r="G14" s="6">
        <v>309975</v>
      </c>
      <c r="H14" s="6">
        <v>0</v>
      </c>
      <c r="I14" s="6">
        <v>770543</v>
      </c>
      <c r="J14" s="22">
        <v>2274872</v>
      </c>
    </row>
    <row r="15" spans="1:10" x14ac:dyDescent="0.25">
      <c r="A15" s="51">
        <v>2009</v>
      </c>
      <c r="B15" s="5" t="s">
        <v>111</v>
      </c>
      <c r="C15" s="6">
        <v>9426</v>
      </c>
      <c r="D15" s="6">
        <v>82863</v>
      </c>
      <c r="E15" s="6">
        <v>185725</v>
      </c>
      <c r="F15" s="6">
        <v>620707</v>
      </c>
      <c r="G15" s="6">
        <v>579007</v>
      </c>
      <c r="H15" s="6">
        <v>0</v>
      </c>
      <c r="I15" s="6">
        <v>417763</v>
      </c>
      <c r="J15" s="22">
        <v>1895491</v>
      </c>
    </row>
    <row r="16" spans="1:10" x14ac:dyDescent="0.25">
      <c r="A16" s="51">
        <v>2010</v>
      </c>
      <c r="B16" s="5" t="s">
        <v>111</v>
      </c>
      <c r="C16" s="6">
        <v>83517</v>
      </c>
      <c r="D16" s="6">
        <v>68823</v>
      </c>
      <c r="E16" s="6">
        <v>161596</v>
      </c>
      <c r="F16" s="6">
        <v>658751</v>
      </c>
      <c r="G16" s="6">
        <v>418399</v>
      </c>
      <c r="H16" s="6">
        <v>8934</v>
      </c>
      <c r="I16" s="6">
        <v>503866</v>
      </c>
      <c r="J16" s="22">
        <v>1903886</v>
      </c>
    </row>
    <row r="17" spans="1:10" x14ac:dyDescent="0.25">
      <c r="A17" s="51">
        <v>2011</v>
      </c>
      <c r="B17" s="5" t="s">
        <v>111</v>
      </c>
      <c r="C17" s="6">
        <v>69891</v>
      </c>
      <c r="D17" s="6">
        <v>90613</v>
      </c>
      <c r="E17" s="6">
        <v>136553</v>
      </c>
      <c r="F17" s="6">
        <v>865743</v>
      </c>
      <c r="G17" s="6">
        <v>112391</v>
      </c>
      <c r="H17" s="6">
        <v>27482</v>
      </c>
      <c r="I17" s="6">
        <v>439731</v>
      </c>
      <c r="J17" s="22">
        <v>1742404</v>
      </c>
    </row>
    <row r="18" spans="1:10" x14ac:dyDescent="0.25">
      <c r="A18" s="51">
        <v>2012</v>
      </c>
      <c r="B18" s="5" t="s">
        <v>111</v>
      </c>
      <c r="C18" s="6">
        <v>45779</v>
      </c>
      <c r="D18" s="6">
        <v>109151</v>
      </c>
      <c r="E18" s="6">
        <v>122244</v>
      </c>
      <c r="F18" s="6">
        <v>1139074</v>
      </c>
      <c r="G18" s="6">
        <v>172331</v>
      </c>
      <c r="H18" s="6">
        <v>1405</v>
      </c>
      <c r="I18" s="6">
        <v>520219</v>
      </c>
      <c r="J18" s="22">
        <v>2110203</v>
      </c>
    </row>
    <row r="19" spans="1:10" x14ac:dyDescent="0.25">
      <c r="A19" s="51">
        <v>2013</v>
      </c>
      <c r="B19" s="5" t="s">
        <v>111</v>
      </c>
      <c r="C19" s="6">
        <v>51298</v>
      </c>
      <c r="D19" s="6">
        <v>121761</v>
      </c>
      <c r="E19" s="6">
        <v>152588</v>
      </c>
      <c r="F19" s="6">
        <v>1500423</v>
      </c>
      <c r="G19" s="6">
        <v>187401</v>
      </c>
      <c r="H19" s="6">
        <v>0</v>
      </c>
      <c r="I19" s="6">
        <v>406836</v>
      </c>
      <c r="J19" s="22">
        <v>2420307</v>
      </c>
    </row>
    <row r="20" spans="1:10" x14ac:dyDescent="0.25">
      <c r="A20" s="51">
        <v>2014</v>
      </c>
      <c r="B20" s="5" t="s">
        <v>111</v>
      </c>
      <c r="C20" s="6">
        <v>15725</v>
      </c>
      <c r="D20" s="6">
        <v>100844</v>
      </c>
      <c r="E20" s="6">
        <v>137776</v>
      </c>
      <c r="F20" s="6">
        <v>1153521</v>
      </c>
      <c r="G20" s="6">
        <v>149480</v>
      </c>
      <c r="H20" s="6">
        <v>161</v>
      </c>
      <c r="I20" s="6">
        <v>393471</v>
      </c>
      <c r="J20" s="22">
        <v>1950978</v>
      </c>
    </row>
    <row r="21" spans="1:10" x14ac:dyDescent="0.25">
      <c r="A21" s="51">
        <v>2015</v>
      </c>
      <c r="B21" s="5" t="s">
        <v>111</v>
      </c>
      <c r="C21" s="6">
        <v>51719</v>
      </c>
      <c r="D21" s="6">
        <v>154540</v>
      </c>
      <c r="E21" s="6">
        <v>190518</v>
      </c>
      <c r="F21" s="6">
        <v>988054</v>
      </c>
      <c r="G21" s="6">
        <v>124022</v>
      </c>
      <c r="H21" s="6">
        <v>12812</v>
      </c>
      <c r="I21" s="6">
        <v>367088</v>
      </c>
      <c r="J21" s="22">
        <v>1888753</v>
      </c>
    </row>
    <row r="22" spans="1:10" x14ac:dyDescent="0.25">
      <c r="A22" s="51">
        <v>2016</v>
      </c>
      <c r="B22" s="5" t="s">
        <v>111</v>
      </c>
      <c r="C22" s="6">
        <v>20456</v>
      </c>
      <c r="D22" s="6">
        <v>52167</v>
      </c>
      <c r="E22" s="6">
        <v>175727</v>
      </c>
      <c r="F22" s="6">
        <v>776454</v>
      </c>
      <c r="G22" s="6">
        <v>128958</v>
      </c>
      <c r="H22" s="6">
        <v>5285</v>
      </c>
      <c r="I22" s="6">
        <v>396778</v>
      </c>
      <c r="J22" s="22">
        <v>1555825</v>
      </c>
    </row>
    <row r="23" spans="1:10" x14ac:dyDescent="0.25">
      <c r="A23" s="51">
        <v>2017</v>
      </c>
      <c r="B23" s="5" t="s">
        <v>111</v>
      </c>
      <c r="C23" s="6">
        <v>17373</v>
      </c>
      <c r="D23" s="6">
        <v>72115</v>
      </c>
      <c r="E23" s="6">
        <v>192479</v>
      </c>
      <c r="F23" s="6">
        <v>984139</v>
      </c>
      <c r="G23" s="6">
        <v>316396</v>
      </c>
      <c r="H23" s="6">
        <v>0</v>
      </c>
      <c r="I23" s="6">
        <v>475649</v>
      </c>
      <c r="J23" s="22">
        <v>2058151</v>
      </c>
    </row>
    <row r="24" spans="1:10" x14ac:dyDescent="0.25">
      <c r="A24" s="51">
        <v>2018</v>
      </c>
      <c r="B24" s="5" t="s">
        <v>111</v>
      </c>
      <c r="C24" s="6">
        <v>44498</v>
      </c>
      <c r="D24" s="6">
        <v>291858</v>
      </c>
      <c r="E24" s="6">
        <v>268831</v>
      </c>
      <c r="F24" s="6">
        <v>774054</v>
      </c>
      <c r="G24" s="6">
        <v>122105</v>
      </c>
      <c r="H24" s="6">
        <v>0</v>
      </c>
      <c r="I24" s="6">
        <v>442142</v>
      </c>
      <c r="J24" s="22">
        <v>1943488</v>
      </c>
    </row>
    <row r="25" spans="1:10" x14ac:dyDescent="0.25">
      <c r="A25" s="51">
        <v>2019</v>
      </c>
      <c r="B25" s="5" t="s">
        <v>111</v>
      </c>
      <c r="C25" s="6">
        <v>42419</v>
      </c>
      <c r="D25" s="6">
        <v>199044</v>
      </c>
      <c r="E25" s="6">
        <v>216860</v>
      </c>
      <c r="F25" s="6">
        <v>815678</v>
      </c>
      <c r="G25" s="6">
        <v>499448</v>
      </c>
      <c r="H25" s="6">
        <v>400</v>
      </c>
      <c r="I25" s="6">
        <v>424628</v>
      </c>
      <c r="J25" s="22">
        <v>2198477</v>
      </c>
    </row>
    <row r="26" spans="1:10" x14ac:dyDescent="0.25">
      <c r="A26" s="51">
        <v>2020</v>
      </c>
      <c r="B26" s="5" t="s">
        <v>111</v>
      </c>
      <c r="C26" s="6">
        <v>17818</v>
      </c>
      <c r="D26" s="6">
        <v>132127</v>
      </c>
      <c r="E26" s="6">
        <v>199356</v>
      </c>
      <c r="F26" s="6">
        <v>887071</v>
      </c>
      <c r="G26" s="6">
        <v>214228</v>
      </c>
      <c r="H26" s="6">
        <v>0</v>
      </c>
      <c r="I26" s="6">
        <v>495620</v>
      </c>
      <c r="J26" s="22">
        <v>1946220</v>
      </c>
    </row>
    <row r="27" spans="1:10" x14ac:dyDescent="0.25">
      <c r="A27" s="51">
        <v>2021</v>
      </c>
      <c r="B27" s="5" t="s">
        <v>111</v>
      </c>
      <c r="C27" s="6">
        <v>31123</v>
      </c>
      <c r="D27" s="6">
        <v>253880</v>
      </c>
      <c r="E27" s="6">
        <v>274728</v>
      </c>
      <c r="F27" s="6">
        <v>970893</v>
      </c>
      <c r="G27" s="6">
        <v>410274</v>
      </c>
      <c r="H27" s="6">
        <v>0</v>
      </c>
      <c r="I27" s="6">
        <v>540243</v>
      </c>
      <c r="J27" s="22">
        <v>2481141</v>
      </c>
    </row>
    <row r="28" spans="1:10" x14ac:dyDescent="0.25">
      <c r="A28" s="51">
        <v>2022</v>
      </c>
      <c r="B28" s="5" t="s">
        <v>111</v>
      </c>
      <c r="C28" s="6">
        <v>23980</v>
      </c>
      <c r="D28" s="6">
        <v>209538</v>
      </c>
      <c r="E28" s="6">
        <v>263008</v>
      </c>
      <c r="F28" s="6">
        <v>1462266</v>
      </c>
      <c r="G28" s="6">
        <v>1243938</v>
      </c>
      <c r="H28" s="6">
        <v>0</v>
      </c>
      <c r="I28" s="6">
        <v>685373</v>
      </c>
      <c r="J28" s="22">
        <v>3888103</v>
      </c>
    </row>
    <row r="29" spans="1:10" x14ac:dyDescent="0.25">
      <c r="A29" s="51">
        <v>2023</v>
      </c>
      <c r="B29" s="5" t="s">
        <v>111</v>
      </c>
      <c r="C29" s="6">
        <v>9231</v>
      </c>
      <c r="D29" s="6">
        <v>148245</v>
      </c>
      <c r="E29" s="6">
        <v>298901</v>
      </c>
      <c r="F29" s="6">
        <v>1328608</v>
      </c>
      <c r="G29" s="6">
        <v>274245</v>
      </c>
      <c r="H29" s="6">
        <v>1257</v>
      </c>
      <c r="I29" s="6">
        <v>774675</v>
      </c>
      <c r="J29" s="22">
        <v>2835162</v>
      </c>
    </row>
    <row r="30" spans="1:10" x14ac:dyDescent="0.25">
      <c r="A30" s="51">
        <v>2024</v>
      </c>
      <c r="B30" s="5" t="s">
        <v>111</v>
      </c>
      <c r="C30" s="6">
        <v>10920</v>
      </c>
      <c r="D30" s="6">
        <v>117722</v>
      </c>
      <c r="E30" s="6">
        <v>237933</v>
      </c>
      <c r="F30" s="6">
        <v>565522</v>
      </c>
      <c r="G30" s="6">
        <v>120420</v>
      </c>
      <c r="H30" s="6">
        <v>1500</v>
      </c>
      <c r="I30" s="6">
        <v>491885</v>
      </c>
      <c r="J30" s="22">
        <v>1545902</v>
      </c>
    </row>
    <row r="31" spans="1:10" x14ac:dyDescent="0.25">
      <c r="A31" s="38"/>
    </row>
  </sheetData>
  <hyperlinks>
    <hyperlink ref="A3" location="'About the data'!A1" display="Return to About the Data worksheet" xr:uid="{00552C20-4BEE-4218-9D2A-84AEEB40E509}"/>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A4E1-79FD-46C8-BF02-B276A87671A6}">
  <sheetPr>
    <pageSetUpPr fitToPage="1"/>
  </sheetPr>
  <dimension ref="A1:J30"/>
  <sheetViews>
    <sheetView showGridLines="0" workbookViewId="0">
      <selection activeCell="A3" sqref="A3"/>
    </sheetView>
  </sheetViews>
  <sheetFormatPr defaultRowHeight="15" x14ac:dyDescent="0.25"/>
  <cols>
    <col min="1" max="1" width="11.7109375" style="42" customWidth="1"/>
    <col min="2" max="2" width="18.85546875" customWidth="1"/>
    <col min="3" max="11" width="18.7109375" customWidth="1"/>
  </cols>
  <sheetData>
    <row r="1" spans="1:10" ht="23.25" x14ac:dyDescent="0.35">
      <c r="A1" s="41" t="s">
        <v>153</v>
      </c>
    </row>
    <row r="2" spans="1:10" x14ac:dyDescent="0.25">
      <c r="A2" s="7" t="s">
        <v>131</v>
      </c>
    </row>
    <row r="3" spans="1:10" x14ac:dyDescent="0.25">
      <c r="A3" s="46" t="s">
        <v>137</v>
      </c>
    </row>
    <row r="4" spans="1:10" x14ac:dyDescent="0.25">
      <c r="A4" s="7"/>
    </row>
    <row r="5" spans="1:10" s="15" customFormat="1" ht="60" x14ac:dyDescent="0.25">
      <c r="A5" s="21" t="s">
        <v>146</v>
      </c>
      <c r="B5" s="18" t="s">
        <v>110</v>
      </c>
      <c r="C5" s="23" t="s">
        <v>3</v>
      </c>
      <c r="D5" s="23" t="s">
        <v>0</v>
      </c>
      <c r="E5" s="23" t="s">
        <v>2</v>
      </c>
      <c r="F5" s="23" t="s">
        <v>5</v>
      </c>
      <c r="G5" s="23" t="s">
        <v>6</v>
      </c>
      <c r="H5" s="23" t="s">
        <v>4</v>
      </c>
      <c r="I5" s="23" t="s">
        <v>1</v>
      </c>
      <c r="J5" s="23" t="s">
        <v>130</v>
      </c>
    </row>
    <row r="6" spans="1:10" s="15" customFormat="1" x14ac:dyDescent="0.25">
      <c r="A6" s="51">
        <v>2000</v>
      </c>
      <c r="B6" s="18" t="s">
        <v>112</v>
      </c>
      <c r="C6" s="54">
        <v>366473</v>
      </c>
      <c r="D6" s="54">
        <v>0</v>
      </c>
      <c r="E6" s="6">
        <v>0</v>
      </c>
      <c r="F6" s="6">
        <v>0</v>
      </c>
      <c r="G6" s="54">
        <v>684</v>
      </c>
      <c r="H6" s="54">
        <v>4444</v>
      </c>
      <c r="I6" s="54">
        <v>1707</v>
      </c>
      <c r="J6" s="55">
        <v>373308</v>
      </c>
    </row>
    <row r="7" spans="1:10" x14ac:dyDescent="0.25">
      <c r="A7" s="51">
        <v>2001</v>
      </c>
      <c r="B7" s="5" t="s">
        <v>112</v>
      </c>
      <c r="C7" s="6">
        <v>257904</v>
      </c>
      <c r="D7" s="6">
        <v>1213</v>
      </c>
      <c r="E7" s="6">
        <v>0</v>
      </c>
      <c r="F7" s="6">
        <v>0</v>
      </c>
      <c r="G7" s="6">
        <v>0</v>
      </c>
      <c r="H7" s="6">
        <v>3336</v>
      </c>
      <c r="I7" s="6">
        <v>1453</v>
      </c>
      <c r="J7" s="22">
        <v>263906</v>
      </c>
    </row>
    <row r="8" spans="1:10" x14ac:dyDescent="0.25">
      <c r="A8" s="51">
        <v>2002</v>
      </c>
      <c r="B8" s="5" t="s">
        <v>112</v>
      </c>
      <c r="C8" s="6">
        <v>155499</v>
      </c>
      <c r="D8" s="6">
        <v>0</v>
      </c>
      <c r="E8" s="6">
        <v>0</v>
      </c>
      <c r="F8" s="6">
        <v>0</v>
      </c>
      <c r="G8" s="6">
        <v>0</v>
      </c>
      <c r="H8" s="6">
        <v>6388</v>
      </c>
      <c r="I8" s="6">
        <v>0</v>
      </c>
      <c r="J8" s="22">
        <v>161887</v>
      </c>
    </row>
    <row r="9" spans="1:10" x14ac:dyDescent="0.25">
      <c r="A9" s="51">
        <v>2003</v>
      </c>
      <c r="B9" s="5" t="s">
        <v>112</v>
      </c>
      <c r="C9" s="6">
        <v>140084</v>
      </c>
      <c r="D9" s="6">
        <v>3200</v>
      </c>
      <c r="E9" s="6">
        <v>0</v>
      </c>
      <c r="F9" s="6">
        <v>0</v>
      </c>
      <c r="G9" s="6">
        <v>2655</v>
      </c>
      <c r="H9" s="6">
        <v>31985</v>
      </c>
      <c r="I9" s="6">
        <v>0</v>
      </c>
      <c r="J9" s="22">
        <v>177924</v>
      </c>
    </row>
    <row r="10" spans="1:10" x14ac:dyDescent="0.25">
      <c r="A10" s="51">
        <v>2004</v>
      </c>
      <c r="B10" s="5" t="s">
        <v>112</v>
      </c>
      <c r="C10" s="6">
        <v>208685</v>
      </c>
      <c r="D10" s="6">
        <v>946</v>
      </c>
      <c r="E10" s="6">
        <v>2595</v>
      </c>
      <c r="F10" s="6">
        <v>4152</v>
      </c>
      <c r="G10" s="6">
        <v>1791</v>
      </c>
      <c r="H10" s="6">
        <v>29622</v>
      </c>
      <c r="I10" s="6">
        <v>0</v>
      </c>
      <c r="J10" s="22">
        <v>247791</v>
      </c>
    </row>
    <row r="11" spans="1:10" x14ac:dyDescent="0.25">
      <c r="A11" s="51">
        <v>2005</v>
      </c>
      <c r="B11" s="5" t="s">
        <v>112</v>
      </c>
      <c r="C11" s="6">
        <v>354730</v>
      </c>
      <c r="D11" s="6">
        <v>1480</v>
      </c>
      <c r="E11" s="6">
        <v>1018</v>
      </c>
      <c r="F11" s="6">
        <v>25077</v>
      </c>
      <c r="G11" s="6">
        <v>0</v>
      </c>
      <c r="H11" s="6">
        <v>33014</v>
      </c>
      <c r="I11" s="6">
        <v>0</v>
      </c>
      <c r="J11" s="22">
        <v>415319</v>
      </c>
    </row>
    <row r="12" spans="1:10" x14ac:dyDescent="0.25">
      <c r="A12" s="51">
        <v>2006</v>
      </c>
      <c r="B12" s="5" t="s">
        <v>112</v>
      </c>
      <c r="C12" s="6">
        <v>469076</v>
      </c>
      <c r="D12" s="6">
        <v>536</v>
      </c>
      <c r="E12" s="6">
        <v>0</v>
      </c>
      <c r="F12" s="6">
        <v>0</v>
      </c>
      <c r="G12" s="6">
        <v>0</v>
      </c>
      <c r="H12" s="6">
        <v>74115</v>
      </c>
      <c r="I12" s="6">
        <v>0</v>
      </c>
      <c r="J12" s="22">
        <v>543727</v>
      </c>
    </row>
    <row r="13" spans="1:10" x14ac:dyDescent="0.25">
      <c r="A13" s="51">
        <v>2007</v>
      </c>
      <c r="B13" s="5" t="s">
        <v>112</v>
      </c>
      <c r="C13" s="6">
        <v>392903</v>
      </c>
      <c r="D13" s="6">
        <v>1152</v>
      </c>
      <c r="E13" s="6">
        <v>0</v>
      </c>
      <c r="F13" s="6">
        <v>0</v>
      </c>
      <c r="G13" s="6">
        <v>0</v>
      </c>
      <c r="H13" s="6">
        <v>28419</v>
      </c>
      <c r="I13" s="6">
        <v>0</v>
      </c>
      <c r="J13" s="22">
        <v>422474</v>
      </c>
    </row>
    <row r="14" spans="1:10" x14ac:dyDescent="0.25">
      <c r="A14" s="51">
        <v>2008</v>
      </c>
      <c r="B14" s="5" t="s">
        <v>112</v>
      </c>
      <c r="C14" s="6">
        <v>441112</v>
      </c>
      <c r="D14" s="6">
        <v>945</v>
      </c>
      <c r="E14" s="6">
        <v>0</v>
      </c>
      <c r="F14" s="6">
        <v>0</v>
      </c>
      <c r="G14" s="6">
        <v>0</v>
      </c>
      <c r="H14" s="6">
        <v>1134</v>
      </c>
      <c r="I14" s="6">
        <v>0</v>
      </c>
      <c r="J14" s="22">
        <v>443191</v>
      </c>
    </row>
    <row r="15" spans="1:10" x14ac:dyDescent="0.25">
      <c r="A15" s="51">
        <v>2009</v>
      </c>
      <c r="B15" s="5" t="s">
        <v>112</v>
      </c>
      <c r="C15" s="6">
        <v>299293</v>
      </c>
      <c r="D15" s="6">
        <v>5636</v>
      </c>
      <c r="E15" s="6">
        <v>0</v>
      </c>
      <c r="F15" s="6">
        <v>0</v>
      </c>
      <c r="G15" s="6">
        <v>0</v>
      </c>
      <c r="H15" s="6">
        <v>14271</v>
      </c>
      <c r="I15" s="6">
        <v>0</v>
      </c>
      <c r="J15" s="22">
        <v>319200</v>
      </c>
    </row>
    <row r="16" spans="1:10" x14ac:dyDescent="0.25">
      <c r="A16" s="51">
        <v>2010</v>
      </c>
      <c r="B16" s="5" t="s">
        <v>112</v>
      </c>
      <c r="C16" s="6">
        <v>349427</v>
      </c>
      <c r="D16" s="6">
        <v>46148</v>
      </c>
      <c r="E16" s="6">
        <v>0</v>
      </c>
      <c r="F16" s="6">
        <v>7686</v>
      </c>
      <c r="G16" s="6">
        <v>25067</v>
      </c>
      <c r="H16" s="6">
        <v>14265</v>
      </c>
      <c r="I16" s="6">
        <v>0</v>
      </c>
      <c r="J16" s="22">
        <v>442593</v>
      </c>
    </row>
    <row r="17" spans="1:10" x14ac:dyDescent="0.25">
      <c r="A17" s="51">
        <v>2011</v>
      </c>
      <c r="B17" s="5" t="s">
        <v>112</v>
      </c>
      <c r="C17" s="6">
        <v>274697</v>
      </c>
      <c r="D17" s="6">
        <v>321</v>
      </c>
      <c r="E17" s="6">
        <v>7784</v>
      </c>
      <c r="F17" s="6">
        <v>0</v>
      </c>
      <c r="G17" s="6">
        <v>12350</v>
      </c>
      <c r="H17" s="6">
        <v>10286</v>
      </c>
      <c r="I17" s="6">
        <v>0</v>
      </c>
      <c r="J17" s="22">
        <v>305438</v>
      </c>
    </row>
    <row r="18" spans="1:10" x14ac:dyDescent="0.25">
      <c r="A18" s="51">
        <v>2012</v>
      </c>
      <c r="B18" s="5" t="s">
        <v>112</v>
      </c>
      <c r="C18" s="6">
        <v>419265</v>
      </c>
      <c r="D18" s="6">
        <v>12848</v>
      </c>
      <c r="E18" s="6">
        <v>0</v>
      </c>
      <c r="F18" s="6">
        <v>0</v>
      </c>
      <c r="G18" s="6">
        <v>301</v>
      </c>
      <c r="H18" s="6">
        <v>15235</v>
      </c>
      <c r="I18" s="6">
        <v>0</v>
      </c>
      <c r="J18" s="22">
        <v>447649</v>
      </c>
    </row>
    <row r="19" spans="1:10" x14ac:dyDescent="0.25">
      <c r="A19" s="51">
        <v>2013</v>
      </c>
      <c r="B19" s="5" t="s">
        <v>112</v>
      </c>
      <c r="C19" s="6">
        <v>304613</v>
      </c>
      <c r="D19" s="6">
        <v>12</v>
      </c>
      <c r="E19" s="6">
        <v>0</v>
      </c>
      <c r="F19" s="6">
        <v>0</v>
      </c>
      <c r="G19" s="6">
        <v>8149</v>
      </c>
      <c r="H19" s="6">
        <v>25897</v>
      </c>
      <c r="I19" s="6">
        <v>1937</v>
      </c>
      <c r="J19" s="22">
        <v>340608</v>
      </c>
    </row>
    <row r="20" spans="1:10" x14ac:dyDescent="0.25">
      <c r="A20" s="51">
        <v>2014</v>
      </c>
      <c r="B20" s="5" t="s">
        <v>112</v>
      </c>
      <c r="C20" s="6">
        <v>252088</v>
      </c>
      <c r="D20" s="6">
        <v>495</v>
      </c>
      <c r="E20" s="6">
        <v>0</v>
      </c>
      <c r="F20" s="6">
        <v>51203</v>
      </c>
      <c r="G20" s="6">
        <v>0</v>
      </c>
      <c r="H20" s="6">
        <v>13488</v>
      </c>
      <c r="I20" s="6">
        <v>246</v>
      </c>
      <c r="J20" s="22">
        <v>317520</v>
      </c>
    </row>
    <row r="21" spans="1:10" x14ac:dyDescent="0.25">
      <c r="A21" s="51">
        <v>2015</v>
      </c>
      <c r="B21" s="5" t="s">
        <v>112</v>
      </c>
      <c r="C21" s="6">
        <v>362600</v>
      </c>
      <c r="D21" s="6">
        <v>9110</v>
      </c>
      <c r="E21" s="6">
        <v>0</v>
      </c>
      <c r="F21" s="6">
        <v>0</v>
      </c>
      <c r="G21" s="6">
        <v>0</v>
      </c>
      <c r="H21" s="6">
        <v>9408</v>
      </c>
      <c r="I21" s="6">
        <v>0</v>
      </c>
      <c r="J21" s="22">
        <v>381118</v>
      </c>
    </row>
    <row r="22" spans="1:10" x14ac:dyDescent="0.25">
      <c r="A22" s="51">
        <v>2016</v>
      </c>
      <c r="B22" s="5" t="s">
        <v>112</v>
      </c>
      <c r="C22" s="6">
        <v>432459</v>
      </c>
      <c r="D22" s="6">
        <v>0</v>
      </c>
      <c r="E22" s="6">
        <v>0</v>
      </c>
      <c r="F22" s="6">
        <v>0</v>
      </c>
      <c r="G22" s="6">
        <v>0</v>
      </c>
      <c r="H22" s="6">
        <v>13276</v>
      </c>
      <c r="I22" s="6">
        <v>0</v>
      </c>
      <c r="J22" s="22">
        <v>445735</v>
      </c>
    </row>
    <row r="23" spans="1:10" x14ac:dyDescent="0.25">
      <c r="A23" s="51">
        <v>2017</v>
      </c>
      <c r="B23" s="5" t="s">
        <v>112</v>
      </c>
      <c r="C23" s="6">
        <v>424990</v>
      </c>
      <c r="D23" s="6">
        <v>538</v>
      </c>
      <c r="E23" s="6">
        <v>48</v>
      </c>
      <c r="F23" s="6">
        <v>320</v>
      </c>
      <c r="G23" s="6">
        <v>0</v>
      </c>
      <c r="H23" s="6">
        <v>20298</v>
      </c>
      <c r="I23" s="6">
        <v>230</v>
      </c>
      <c r="J23" s="22">
        <v>446424</v>
      </c>
    </row>
    <row r="24" spans="1:10" x14ac:dyDescent="0.25">
      <c r="A24" s="51">
        <v>2018</v>
      </c>
      <c r="B24" s="5" t="s">
        <v>112</v>
      </c>
      <c r="C24" s="6">
        <v>325522</v>
      </c>
      <c r="D24" s="6">
        <v>0</v>
      </c>
      <c r="E24" s="6">
        <v>0</v>
      </c>
      <c r="F24" s="6">
        <v>0</v>
      </c>
      <c r="G24" s="6">
        <v>0</v>
      </c>
      <c r="H24" s="6">
        <v>19193</v>
      </c>
      <c r="I24" s="6">
        <v>9</v>
      </c>
      <c r="J24" s="22">
        <v>344724</v>
      </c>
    </row>
    <row r="25" spans="1:10" x14ac:dyDescent="0.25">
      <c r="A25" s="51">
        <v>2019</v>
      </c>
      <c r="B25" s="5" t="s">
        <v>112</v>
      </c>
      <c r="C25" s="6">
        <v>357240</v>
      </c>
      <c r="D25" s="6">
        <v>0</v>
      </c>
      <c r="E25" s="6">
        <v>0</v>
      </c>
      <c r="F25" s="6">
        <v>0</v>
      </c>
      <c r="G25" s="6">
        <v>7252</v>
      </c>
      <c r="H25" s="6">
        <v>10881</v>
      </c>
      <c r="I25" s="6">
        <v>3883</v>
      </c>
      <c r="J25" s="22">
        <v>379256</v>
      </c>
    </row>
    <row r="26" spans="1:10" x14ac:dyDescent="0.25">
      <c r="A26" s="51">
        <v>2020</v>
      </c>
      <c r="B26" s="5" t="s">
        <v>112</v>
      </c>
      <c r="C26" s="6">
        <v>364970</v>
      </c>
      <c r="D26" s="6">
        <v>9679</v>
      </c>
      <c r="E26" s="6">
        <v>0</v>
      </c>
      <c r="F26" s="6">
        <v>17011</v>
      </c>
      <c r="G26" s="6">
        <v>1788</v>
      </c>
      <c r="H26" s="6">
        <v>28671</v>
      </c>
      <c r="I26" s="6">
        <v>961</v>
      </c>
      <c r="J26" s="22">
        <v>423080</v>
      </c>
    </row>
    <row r="27" spans="1:10" x14ac:dyDescent="0.25">
      <c r="A27" s="51">
        <v>2021</v>
      </c>
      <c r="B27" s="5" t="s">
        <v>112</v>
      </c>
      <c r="C27" s="6">
        <v>467773</v>
      </c>
      <c r="D27" s="6">
        <v>0</v>
      </c>
      <c r="E27" s="6">
        <v>0</v>
      </c>
      <c r="F27" s="6">
        <v>29942</v>
      </c>
      <c r="G27" s="6">
        <v>21000</v>
      </c>
      <c r="H27" s="6">
        <v>15373</v>
      </c>
      <c r="I27" s="6">
        <v>0</v>
      </c>
      <c r="J27" s="22">
        <v>534088</v>
      </c>
    </row>
    <row r="28" spans="1:10" x14ac:dyDescent="0.25">
      <c r="A28" s="51">
        <v>2022</v>
      </c>
      <c r="B28" s="5" t="s">
        <v>112</v>
      </c>
      <c r="C28" s="6">
        <v>420152</v>
      </c>
      <c r="D28" s="6">
        <v>0</v>
      </c>
      <c r="E28" s="6">
        <v>0</v>
      </c>
      <c r="F28" s="6">
        <v>8674</v>
      </c>
      <c r="G28" s="6">
        <v>1638</v>
      </c>
      <c r="H28" s="6">
        <v>9207</v>
      </c>
      <c r="I28" s="6">
        <v>410</v>
      </c>
      <c r="J28" s="22">
        <v>440081</v>
      </c>
    </row>
    <row r="29" spans="1:10" x14ac:dyDescent="0.25">
      <c r="A29" s="51">
        <v>2023</v>
      </c>
      <c r="B29" s="5" t="s">
        <v>112</v>
      </c>
      <c r="C29" s="6">
        <v>412548</v>
      </c>
      <c r="D29" s="6">
        <v>0</v>
      </c>
      <c r="E29" s="6">
        <v>20349</v>
      </c>
      <c r="F29" s="6">
        <v>39518</v>
      </c>
      <c r="G29" s="6">
        <v>62215</v>
      </c>
      <c r="H29" s="6">
        <v>16723</v>
      </c>
      <c r="I29" s="6">
        <v>49</v>
      </c>
      <c r="J29" s="22">
        <v>551402</v>
      </c>
    </row>
    <row r="30" spans="1:10" x14ac:dyDescent="0.25">
      <c r="A30" s="51">
        <v>2024</v>
      </c>
      <c r="B30" s="5" t="s">
        <v>112</v>
      </c>
      <c r="C30" s="6">
        <v>318985</v>
      </c>
      <c r="D30" s="6">
        <v>8431</v>
      </c>
      <c r="E30" s="6">
        <v>25600</v>
      </c>
      <c r="F30" s="6">
        <v>1000</v>
      </c>
      <c r="G30" s="6">
        <v>5921</v>
      </c>
      <c r="H30" s="6">
        <v>6496</v>
      </c>
      <c r="I30" s="6">
        <v>4924</v>
      </c>
      <c r="J30" s="22">
        <v>371357</v>
      </c>
    </row>
  </sheetData>
  <hyperlinks>
    <hyperlink ref="A3" location="'About the data'!A1" display="Return to About the Data worksheet" xr:uid="{B669367B-10EA-4DA6-87FA-20C1BE921693}"/>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BAB3-9230-40D3-A65F-1308E65E9FEE}">
  <sheetPr>
    <pageSetUpPr fitToPage="1"/>
  </sheetPr>
  <dimension ref="A1:I31"/>
  <sheetViews>
    <sheetView showGridLines="0" workbookViewId="0">
      <selection activeCell="A2" sqref="A2"/>
    </sheetView>
  </sheetViews>
  <sheetFormatPr defaultRowHeight="15" x14ac:dyDescent="0.25"/>
  <cols>
    <col min="1" max="1" width="11.7109375" style="42" customWidth="1"/>
    <col min="2" max="8" width="18.7109375" style="5" customWidth="1"/>
    <col min="9" max="17" width="18.7109375" customWidth="1"/>
  </cols>
  <sheetData>
    <row r="1" spans="1:9" ht="23.25" x14ac:dyDescent="0.35">
      <c r="A1" s="41" t="s">
        <v>197</v>
      </c>
    </row>
    <row r="2" spans="1:9" x14ac:dyDescent="0.25">
      <c r="A2" s="7" t="s">
        <v>12</v>
      </c>
    </row>
    <row r="3" spans="1:9" x14ac:dyDescent="0.25">
      <c r="A3" s="46" t="s">
        <v>137</v>
      </c>
    </row>
    <row r="4" spans="1:9" x14ac:dyDescent="0.25">
      <c r="A4" s="36"/>
    </row>
    <row r="5" spans="1:9" s="15" customFormat="1" ht="60" x14ac:dyDescent="0.25">
      <c r="A5" s="21" t="s">
        <v>146</v>
      </c>
      <c r="B5" s="49" t="s">
        <v>0</v>
      </c>
      <c r="C5" s="49" t="s">
        <v>2</v>
      </c>
      <c r="D5" s="49" t="s">
        <v>6</v>
      </c>
      <c r="E5" s="49" t="s">
        <v>4</v>
      </c>
      <c r="F5" s="49" t="s">
        <v>1</v>
      </c>
      <c r="G5" s="49" t="s">
        <v>5</v>
      </c>
      <c r="H5" s="49" t="s">
        <v>3</v>
      </c>
      <c r="I5" s="23" t="s">
        <v>130</v>
      </c>
    </row>
    <row r="6" spans="1:9" x14ac:dyDescent="0.25">
      <c r="A6" s="51">
        <v>2000</v>
      </c>
      <c r="B6" s="44">
        <v>31741</v>
      </c>
      <c r="C6" s="44">
        <v>78543</v>
      </c>
      <c r="D6" s="44">
        <v>152375</v>
      </c>
      <c r="E6" s="44">
        <v>4725</v>
      </c>
      <c r="F6" s="44">
        <v>693835</v>
      </c>
      <c r="G6" s="44">
        <v>561908</v>
      </c>
      <c r="H6" s="44">
        <v>206722</v>
      </c>
      <c r="I6" s="22">
        <v>1729849</v>
      </c>
    </row>
    <row r="7" spans="1:9" x14ac:dyDescent="0.25">
      <c r="A7" s="51">
        <v>2001</v>
      </c>
      <c r="B7" s="44">
        <v>81558</v>
      </c>
      <c r="C7" s="44">
        <v>86249</v>
      </c>
      <c r="D7" s="44">
        <v>89731</v>
      </c>
      <c r="E7" s="44">
        <v>18558</v>
      </c>
      <c r="F7" s="44">
        <v>756411</v>
      </c>
      <c r="G7" s="44">
        <v>820992</v>
      </c>
      <c r="H7" s="44">
        <v>243332</v>
      </c>
      <c r="I7" s="22">
        <v>2096831</v>
      </c>
    </row>
    <row r="8" spans="1:9" x14ac:dyDescent="0.25">
      <c r="A8" s="51">
        <v>2002</v>
      </c>
      <c r="B8" s="44">
        <v>66603</v>
      </c>
      <c r="C8" s="44">
        <v>79662</v>
      </c>
      <c r="D8" s="44">
        <v>60297</v>
      </c>
      <c r="E8" s="44">
        <v>14130</v>
      </c>
      <c r="F8" s="44">
        <v>712734</v>
      </c>
      <c r="G8" s="44">
        <v>680393</v>
      </c>
      <c r="H8" s="44">
        <v>247620</v>
      </c>
      <c r="I8" s="22">
        <v>1861439</v>
      </c>
    </row>
    <row r="9" spans="1:9" x14ac:dyDescent="0.25">
      <c r="A9" s="51">
        <v>2003</v>
      </c>
      <c r="B9" s="44">
        <v>31889</v>
      </c>
      <c r="C9" s="44">
        <v>49509</v>
      </c>
      <c r="D9" s="44">
        <v>108740</v>
      </c>
      <c r="E9" s="44">
        <v>4849</v>
      </c>
      <c r="F9" s="44">
        <v>1110787</v>
      </c>
      <c r="G9" s="44">
        <v>376719</v>
      </c>
      <c r="H9" s="44">
        <v>114912</v>
      </c>
      <c r="I9" s="22">
        <v>1797405</v>
      </c>
    </row>
    <row r="10" spans="1:9" x14ac:dyDescent="0.25">
      <c r="A10" s="51">
        <v>2004</v>
      </c>
      <c r="B10" s="44">
        <v>47257</v>
      </c>
      <c r="C10" s="44">
        <v>137538</v>
      </c>
      <c r="D10" s="44">
        <v>102559</v>
      </c>
      <c r="E10" s="44">
        <v>23699</v>
      </c>
      <c r="F10" s="44">
        <v>538569</v>
      </c>
      <c r="G10" s="44">
        <v>769395</v>
      </c>
      <c r="H10" s="44">
        <v>264419</v>
      </c>
      <c r="I10" s="22">
        <v>1883436</v>
      </c>
    </row>
    <row r="11" spans="1:9" x14ac:dyDescent="0.25">
      <c r="A11" s="51">
        <v>2005</v>
      </c>
      <c r="B11" s="44">
        <v>23651</v>
      </c>
      <c r="C11" s="44">
        <v>128357</v>
      </c>
      <c r="D11" s="44">
        <v>152588</v>
      </c>
      <c r="E11" s="44">
        <v>65842</v>
      </c>
      <c r="F11" s="44">
        <v>395523</v>
      </c>
      <c r="G11" s="44">
        <v>910936</v>
      </c>
      <c r="H11" s="44">
        <v>225059</v>
      </c>
      <c r="I11" s="22">
        <v>1901956</v>
      </c>
    </row>
    <row r="12" spans="1:9" x14ac:dyDescent="0.25">
      <c r="A12" s="51">
        <v>2006</v>
      </c>
      <c r="B12" s="44">
        <v>65729</v>
      </c>
      <c r="C12" s="44">
        <v>206610</v>
      </c>
      <c r="D12" s="44">
        <v>185053</v>
      </c>
      <c r="E12" s="44">
        <v>25837</v>
      </c>
      <c r="F12" s="44">
        <v>691317</v>
      </c>
      <c r="G12" s="44">
        <v>727475</v>
      </c>
      <c r="H12" s="44">
        <v>206735</v>
      </c>
      <c r="I12" s="22">
        <v>2108756</v>
      </c>
    </row>
    <row r="13" spans="1:9" x14ac:dyDescent="0.25">
      <c r="A13" s="51">
        <v>2007</v>
      </c>
      <c r="B13" s="44">
        <v>56284</v>
      </c>
      <c r="C13" s="44">
        <v>133630</v>
      </c>
      <c r="D13" s="44">
        <v>242769</v>
      </c>
      <c r="E13" s="44">
        <v>11055</v>
      </c>
      <c r="F13" s="44">
        <v>593373</v>
      </c>
      <c r="G13" s="44">
        <v>937686</v>
      </c>
      <c r="H13" s="44">
        <v>220650</v>
      </c>
      <c r="I13" s="22">
        <v>2195447</v>
      </c>
    </row>
    <row r="14" spans="1:9" x14ac:dyDescent="0.25">
      <c r="A14" s="51">
        <v>2008</v>
      </c>
      <c r="B14" s="44">
        <v>67865</v>
      </c>
      <c r="C14" s="44">
        <v>121126</v>
      </c>
      <c r="D14" s="44">
        <v>408256</v>
      </c>
      <c r="E14" s="44">
        <v>17059</v>
      </c>
      <c r="F14" s="44">
        <v>570010</v>
      </c>
      <c r="G14" s="44">
        <v>844870</v>
      </c>
      <c r="H14" s="44">
        <v>420041</v>
      </c>
      <c r="I14" s="22">
        <v>2449227</v>
      </c>
    </row>
    <row r="15" spans="1:9" x14ac:dyDescent="0.25">
      <c r="A15" s="51">
        <v>2009</v>
      </c>
      <c r="B15" s="44">
        <v>130974</v>
      </c>
      <c r="C15" s="44">
        <v>194081</v>
      </c>
      <c r="D15" s="44">
        <v>788392</v>
      </c>
      <c r="E15" s="44">
        <v>14834</v>
      </c>
      <c r="F15" s="44">
        <v>657752</v>
      </c>
      <c r="G15" s="44">
        <v>1423413</v>
      </c>
      <c r="H15" s="44">
        <v>294275</v>
      </c>
      <c r="I15" s="22">
        <v>3503721</v>
      </c>
    </row>
    <row r="16" spans="1:9" x14ac:dyDescent="0.25">
      <c r="A16" s="51">
        <v>2010</v>
      </c>
      <c r="B16" s="44">
        <v>38910</v>
      </c>
      <c r="C16" s="44">
        <v>194804</v>
      </c>
      <c r="D16" s="44">
        <v>231657</v>
      </c>
      <c r="E16" s="44">
        <v>12476</v>
      </c>
      <c r="F16" s="44">
        <v>630934</v>
      </c>
      <c r="G16" s="44">
        <v>1010449</v>
      </c>
      <c r="H16" s="44">
        <v>268386</v>
      </c>
      <c r="I16" s="22">
        <v>2387616</v>
      </c>
    </row>
    <row r="17" spans="1:9" x14ac:dyDescent="0.25">
      <c r="A17" s="51">
        <v>2011</v>
      </c>
      <c r="B17" s="44">
        <v>212163</v>
      </c>
      <c r="C17" s="44">
        <v>224075</v>
      </c>
      <c r="D17" s="44">
        <v>373771</v>
      </c>
      <c r="E17" s="44">
        <v>9472</v>
      </c>
      <c r="F17" s="44">
        <v>1075656</v>
      </c>
      <c r="G17" s="44">
        <v>1640740</v>
      </c>
      <c r="H17" s="44">
        <v>269847</v>
      </c>
      <c r="I17" s="22">
        <v>3805724</v>
      </c>
    </row>
    <row r="18" spans="1:9" x14ac:dyDescent="0.25">
      <c r="A18" s="51">
        <v>2012</v>
      </c>
      <c r="B18" s="44">
        <v>502519</v>
      </c>
      <c r="C18" s="44">
        <v>1515956</v>
      </c>
      <c r="D18" s="44">
        <v>714457</v>
      </c>
      <c r="E18" s="44">
        <v>6413</v>
      </c>
      <c r="F18" s="44">
        <v>1846932</v>
      </c>
      <c r="G18" s="44">
        <v>3835675</v>
      </c>
      <c r="H18" s="44">
        <v>333581</v>
      </c>
      <c r="I18" s="22">
        <v>8755533</v>
      </c>
    </row>
    <row r="19" spans="1:9" x14ac:dyDescent="0.25">
      <c r="A19" s="51">
        <v>2013</v>
      </c>
      <c r="B19" s="44">
        <v>143254</v>
      </c>
      <c r="C19" s="44">
        <v>173490</v>
      </c>
      <c r="D19" s="44">
        <v>581047</v>
      </c>
      <c r="E19" s="44">
        <v>1614</v>
      </c>
      <c r="F19" s="44">
        <v>1151928</v>
      </c>
      <c r="G19" s="44">
        <v>2504379</v>
      </c>
      <c r="H19" s="44">
        <v>268878</v>
      </c>
      <c r="I19" s="22">
        <v>4824590</v>
      </c>
    </row>
    <row r="20" spans="1:9" x14ac:dyDescent="0.25">
      <c r="A20" s="51">
        <v>2014</v>
      </c>
      <c r="B20" s="44">
        <v>176885</v>
      </c>
      <c r="C20" s="44">
        <v>239901</v>
      </c>
      <c r="D20" s="44">
        <v>528927</v>
      </c>
      <c r="E20" s="44">
        <v>1425</v>
      </c>
      <c r="F20" s="44">
        <v>845034</v>
      </c>
      <c r="G20" s="44">
        <v>1506408</v>
      </c>
      <c r="H20" s="44">
        <v>264616</v>
      </c>
      <c r="I20" s="22">
        <v>3563196</v>
      </c>
    </row>
    <row r="21" spans="1:9" x14ac:dyDescent="0.25">
      <c r="A21" s="51">
        <v>2015</v>
      </c>
      <c r="B21" s="44">
        <v>50703</v>
      </c>
      <c r="C21" s="44">
        <v>159659</v>
      </c>
      <c r="D21" s="44">
        <v>311299</v>
      </c>
      <c r="E21" s="44">
        <v>2411</v>
      </c>
      <c r="F21" s="44">
        <v>505870</v>
      </c>
      <c r="G21" s="44">
        <v>641363</v>
      </c>
      <c r="H21" s="44">
        <v>209061</v>
      </c>
      <c r="I21" s="22">
        <v>1880366</v>
      </c>
    </row>
    <row r="22" spans="1:9" x14ac:dyDescent="0.25">
      <c r="A22" s="51">
        <v>2016</v>
      </c>
      <c r="B22" s="44">
        <v>163661</v>
      </c>
      <c r="C22" s="44">
        <v>133208</v>
      </c>
      <c r="D22" s="44">
        <v>256233</v>
      </c>
      <c r="E22" s="44">
        <v>725</v>
      </c>
      <c r="F22" s="44">
        <v>616507</v>
      </c>
      <c r="G22" s="44">
        <v>620489</v>
      </c>
      <c r="H22" s="44">
        <v>132866</v>
      </c>
      <c r="I22" s="22">
        <v>1923689</v>
      </c>
    </row>
    <row r="23" spans="1:9" x14ac:dyDescent="0.25">
      <c r="A23" s="51">
        <v>2017</v>
      </c>
      <c r="B23" s="44">
        <v>78841</v>
      </c>
      <c r="C23" s="44">
        <v>154262</v>
      </c>
      <c r="D23" s="44">
        <v>167991</v>
      </c>
      <c r="E23" s="44">
        <v>941</v>
      </c>
      <c r="F23" s="44">
        <v>475329</v>
      </c>
      <c r="G23" s="44">
        <v>685461</v>
      </c>
      <c r="H23" s="44">
        <v>158138</v>
      </c>
      <c r="I23" s="22">
        <v>1720963</v>
      </c>
    </row>
    <row r="24" spans="1:9" x14ac:dyDescent="0.25">
      <c r="A24" s="51">
        <v>2018</v>
      </c>
      <c r="B24" s="44">
        <v>203962</v>
      </c>
      <c r="C24" s="44">
        <v>320315</v>
      </c>
      <c r="D24" s="44">
        <v>270899</v>
      </c>
      <c r="E24" s="44">
        <v>9392</v>
      </c>
      <c r="F24" s="44">
        <v>587643</v>
      </c>
      <c r="G24" s="44">
        <v>1599668</v>
      </c>
      <c r="H24" s="44">
        <v>135484</v>
      </c>
      <c r="I24" s="22">
        <v>3127363</v>
      </c>
    </row>
    <row r="25" spans="1:9" x14ac:dyDescent="0.25">
      <c r="A25" s="51">
        <v>2019</v>
      </c>
      <c r="B25" s="44">
        <v>192564</v>
      </c>
      <c r="C25" s="44">
        <v>391108</v>
      </c>
      <c r="D25" s="44">
        <v>1532880</v>
      </c>
      <c r="E25" s="44">
        <v>22817</v>
      </c>
      <c r="F25" s="44">
        <v>682000</v>
      </c>
      <c r="G25" s="44">
        <v>1574329</v>
      </c>
      <c r="H25" s="44">
        <v>159834</v>
      </c>
      <c r="I25" s="22">
        <v>4555532</v>
      </c>
    </row>
    <row r="26" spans="1:9" x14ac:dyDescent="0.25">
      <c r="A26" s="51">
        <v>2020</v>
      </c>
      <c r="B26" s="44">
        <v>217537</v>
      </c>
      <c r="C26" s="44">
        <v>497862</v>
      </c>
      <c r="D26" s="44">
        <v>434463</v>
      </c>
      <c r="E26" s="44">
        <v>0</v>
      </c>
      <c r="F26" s="44">
        <v>916566</v>
      </c>
      <c r="G26" s="44">
        <v>2609251</v>
      </c>
      <c r="H26" s="44">
        <v>298569</v>
      </c>
      <c r="I26" s="22">
        <v>4974248</v>
      </c>
    </row>
    <row r="27" spans="1:9" x14ac:dyDescent="0.25">
      <c r="A27" s="51">
        <v>2021</v>
      </c>
      <c r="B27" s="44">
        <v>294630</v>
      </c>
      <c r="C27" s="44">
        <v>600337</v>
      </c>
      <c r="D27" s="44">
        <v>460700</v>
      </c>
      <c r="E27" s="44">
        <v>37</v>
      </c>
      <c r="F27" s="44">
        <v>1482378</v>
      </c>
      <c r="G27" s="44">
        <v>7237459</v>
      </c>
      <c r="H27" s="44">
        <v>332865</v>
      </c>
      <c r="I27" s="22">
        <v>10408406</v>
      </c>
    </row>
    <row r="28" spans="1:9" x14ac:dyDescent="0.25">
      <c r="A28" s="51">
        <v>2022</v>
      </c>
      <c r="B28" s="44">
        <v>136864</v>
      </c>
      <c r="C28" s="44">
        <v>424882</v>
      </c>
      <c r="D28" s="44">
        <v>323286</v>
      </c>
      <c r="E28" s="44">
        <v>69</v>
      </c>
      <c r="F28" s="44">
        <v>1367592</v>
      </c>
      <c r="G28" s="44">
        <v>2721834</v>
      </c>
      <c r="H28" s="44">
        <v>234022</v>
      </c>
      <c r="I28" s="22">
        <v>5208549</v>
      </c>
    </row>
    <row r="29" spans="1:9" x14ac:dyDescent="0.25">
      <c r="A29" s="51">
        <v>2023</v>
      </c>
      <c r="B29" s="44">
        <v>587773</v>
      </c>
      <c r="C29" s="44">
        <v>731992</v>
      </c>
      <c r="D29" s="44">
        <v>199471</v>
      </c>
      <c r="E29" s="44">
        <v>0</v>
      </c>
      <c r="F29" s="44">
        <v>924394</v>
      </c>
      <c r="G29" s="44">
        <v>2991943</v>
      </c>
      <c r="H29" s="44">
        <v>209020</v>
      </c>
      <c r="I29" s="22">
        <v>5644593</v>
      </c>
    </row>
    <row r="30" spans="1:9" x14ac:dyDescent="0.25">
      <c r="A30" s="51">
        <v>2024</v>
      </c>
      <c r="B30" s="44">
        <v>663142</v>
      </c>
      <c r="C30" s="44">
        <v>541617</v>
      </c>
      <c r="D30" s="44">
        <v>205637</v>
      </c>
      <c r="E30" s="44">
        <v>0</v>
      </c>
      <c r="F30" s="44">
        <v>1060832</v>
      </c>
      <c r="G30" s="44">
        <v>1985096</v>
      </c>
      <c r="H30" s="44">
        <v>271842</v>
      </c>
      <c r="I30" s="22">
        <v>4728166</v>
      </c>
    </row>
    <row r="31" spans="1:9" x14ac:dyDescent="0.25">
      <c r="A31" s="37"/>
    </row>
  </sheetData>
  <phoneticPr fontId="2" type="noConversion"/>
  <hyperlinks>
    <hyperlink ref="A3" location="'About the data'!A1" display="Return to About the Data worksheet" xr:uid="{44B42608-B4AA-48CE-8FB8-7601468FEF0D}"/>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6E485-8641-48ED-A1B8-B316118D32CD}">
  <sheetPr>
    <pageSetUpPr fitToPage="1"/>
  </sheetPr>
  <dimension ref="A1:J31"/>
  <sheetViews>
    <sheetView showGridLines="0" workbookViewId="0"/>
  </sheetViews>
  <sheetFormatPr defaultRowHeight="15" x14ac:dyDescent="0.25"/>
  <cols>
    <col min="1" max="1" width="11.7109375" style="42" customWidth="1"/>
    <col min="2" max="2" width="17.28515625" bestFit="1" customWidth="1"/>
    <col min="3" max="18" width="18.7109375" customWidth="1"/>
  </cols>
  <sheetData>
    <row r="1" spans="1:10" s="4" customFormat="1" ht="23.25" x14ac:dyDescent="0.35">
      <c r="A1" s="41" t="s">
        <v>198</v>
      </c>
    </row>
    <row r="2" spans="1:10" s="7" customFormat="1" x14ac:dyDescent="0.25">
      <c r="A2" s="7" t="s">
        <v>132</v>
      </c>
    </row>
    <row r="3" spans="1:10" s="7" customFormat="1" x14ac:dyDescent="0.25">
      <c r="A3" s="46" t="s">
        <v>137</v>
      </c>
    </row>
    <row r="4" spans="1:10" s="7" customFormat="1" x14ac:dyDescent="0.25">
      <c r="A4" s="36"/>
    </row>
    <row r="5" spans="1:10" s="15" customFormat="1" ht="60" x14ac:dyDescent="0.25">
      <c r="A5" s="21" t="s">
        <v>146</v>
      </c>
      <c r="B5" s="18" t="s">
        <v>110</v>
      </c>
      <c r="C5" s="23" t="s">
        <v>0</v>
      </c>
      <c r="D5" s="23" t="s">
        <v>2</v>
      </c>
      <c r="E5" s="23" t="s">
        <v>6</v>
      </c>
      <c r="F5" s="23" t="s">
        <v>4</v>
      </c>
      <c r="G5" s="23" t="s">
        <v>1</v>
      </c>
      <c r="H5" s="23" t="s">
        <v>5</v>
      </c>
      <c r="I5" s="23" t="s">
        <v>3</v>
      </c>
      <c r="J5" s="23" t="s">
        <v>130</v>
      </c>
    </row>
    <row r="6" spans="1:10" s="15" customFormat="1" x14ac:dyDescent="0.25">
      <c r="A6" s="53">
        <v>2000</v>
      </c>
      <c r="B6" s="18" t="s">
        <v>111</v>
      </c>
      <c r="C6" s="57">
        <v>31741</v>
      </c>
      <c r="D6" s="57">
        <v>78543</v>
      </c>
      <c r="E6" s="57">
        <v>152375</v>
      </c>
      <c r="F6" s="6">
        <v>488</v>
      </c>
      <c r="G6" s="57">
        <v>690835</v>
      </c>
      <c r="H6" s="57">
        <v>559702</v>
      </c>
      <c r="I6" s="57">
        <v>443</v>
      </c>
      <c r="J6" s="55">
        <v>1514127</v>
      </c>
    </row>
    <row r="7" spans="1:10" x14ac:dyDescent="0.25">
      <c r="A7" s="53">
        <v>2001</v>
      </c>
      <c r="B7" s="18" t="s">
        <v>111</v>
      </c>
      <c r="C7" s="57">
        <v>81558</v>
      </c>
      <c r="D7" s="57">
        <v>85999</v>
      </c>
      <c r="E7" s="57">
        <v>89731</v>
      </c>
      <c r="F7" s="6">
        <v>0</v>
      </c>
      <c r="G7" s="57">
        <v>756411</v>
      </c>
      <c r="H7" s="57">
        <v>818912</v>
      </c>
      <c r="I7" s="57">
        <v>770</v>
      </c>
      <c r="J7" s="55">
        <v>1833381</v>
      </c>
    </row>
    <row r="8" spans="1:10" x14ac:dyDescent="0.25">
      <c r="A8" s="53">
        <v>2002</v>
      </c>
      <c r="B8" s="18" t="s">
        <v>111</v>
      </c>
      <c r="C8" s="57">
        <v>66603</v>
      </c>
      <c r="D8" s="57">
        <v>79662</v>
      </c>
      <c r="E8" s="57">
        <v>60297</v>
      </c>
      <c r="F8" s="6">
        <v>0</v>
      </c>
      <c r="G8" s="57">
        <v>712734</v>
      </c>
      <c r="H8" s="57">
        <v>680393</v>
      </c>
      <c r="I8" s="57">
        <v>3114</v>
      </c>
      <c r="J8" s="55">
        <v>1602803</v>
      </c>
    </row>
    <row r="9" spans="1:10" x14ac:dyDescent="0.25">
      <c r="A9" s="53">
        <v>2003</v>
      </c>
      <c r="B9" s="18" t="s">
        <v>111</v>
      </c>
      <c r="C9" s="57">
        <v>31889</v>
      </c>
      <c r="D9" s="57">
        <v>49509</v>
      </c>
      <c r="E9" s="57">
        <v>104615</v>
      </c>
      <c r="F9" s="6">
        <v>0</v>
      </c>
      <c r="G9" s="57">
        <v>1110787</v>
      </c>
      <c r="H9" s="57">
        <v>376719</v>
      </c>
      <c r="I9" s="57">
        <v>4968</v>
      </c>
      <c r="J9" s="55">
        <v>1678487</v>
      </c>
    </row>
    <row r="10" spans="1:10" x14ac:dyDescent="0.25">
      <c r="A10" s="53">
        <v>2004</v>
      </c>
      <c r="B10" s="18" t="s">
        <v>111</v>
      </c>
      <c r="C10" s="57">
        <v>47257</v>
      </c>
      <c r="D10" s="57">
        <v>137538</v>
      </c>
      <c r="E10" s="57">
        <v>97759</v>
      </c>
      <c r="F10" s="6">
        <v>12575</v>
      </c>
      <c r="G10" s="57">
        <v>538569</v>
      </c>
      <c r="H10" s="57">
        <v>769395</v>
      </c>
      <c r="I10" s="57">
        <v>3104</v>
      </c>
      <c r="J10" s="55">
        <v>1606197</v>
      </c>
    </row>
    <row r="11" spans="1:10" x14ac:dyDescent="0.25">
      <c r="A11" s="53">
        <v>2005</v>
      </c>
      <c r="B11" s="18" t="s">
        <v>111</v>
      </c>
      <c r="C11" s="57">
        <v>23651</v>
      </c>
      <c r="D11" s="57">
        <v>128357</v>
      </c>
      <c r="E11" s="57">
        <v>152588</v>
      </c>
      <c r="F11" s="6">
        <v>54777</v>
      </c>
      <c r="G11" s="57">
        <v>395523</v>
      </c>
      <c r="H11" s="57">
        <v>910936</v>
      </c>
      <c r="I11" s="44">
        <v>0</v>
      </c>
      <c r="J11" s="55">
        <v>1665832</v>
      </c>
    </row>
    <row r="12" spans="1:10" x14ac:dyDescent="0.25">
      <c r="A12" s="53">
        <v>2006</v>
      </c>
      <c r="B12" s="18" t="s">
        <v>111</v>
      </c>
      <c r="C12" s="57">
        <v>65729</v>
      </c>
      <c r="D12" s="57">
        <v>206610</v>
      </c>
      <c r="E12" s="57">
        <v>146736</v>
      </c>
      <c r="F12" s="6">
        <v>17928</v>
      </c>
      <c r="G12" s="57">
        <v>691317</v>
      </c>
      <c r="H12" s="57">
        <v>727475</v>
      </c>
      <c r="I12" s="44">
        <v>0</v>
      </c>
      <c r="J12" s="55">
        <v>1855795</v>
      </c>
    </row>
    <row r="13" spans="1:10" x14ac:dyDescent="0.25">
      <c r="A13" s="53">
        <v>2007</v>
      </c>
      <c r="B13" s="18" t="s">
        <v>111</v>
      </c>
      <c r="C13" s="57">
        <v>56000</v>
      </c>
      <c r="D13" s="57">
        <v>133630</v>
      </c>
      <c r="E13" s="57">
        <v>221622</v>
      </c>
      <c r="F13" s="6">
        <v>0</v>
      </c>
      <c r="G13" s="57">
        <v>593373</v>
      </c>
      <c r="H13" s="57">
        <v>937254</v>
      </c>
      <c r="I13" s="57">
        <v>9934</v>
      </c>
      <c r="J13" s="55">
        <v>1951813</v>
      </c>
    </row>
    <row r="14" spans="1:10" x14ac:dyDescent="0.25">
      <c r="A14" s="53">
        <v>2008</v>
      </c>
      <c r="B14" s="18" t="s">
        <v>111</v>
      </c>
      <c r="C14" s="57">
        <v>67298</v>
      </c>
      <c r="D14" s="57">
        <v>121126</v>
      </c>
      <c r="E14" s="57">
        <v>408256</v>
      </c>
      <c r="F14" s="6">
        <v>0</v>
      </c>
      <c r="G14" s="57">
        <v>570010</v>
      </c>
      <c r="H14" s="57">
        <v>844870</v>
      </c>
      <c r="I14" s="57">
        <v>5024</v>
      </c>
      <c r="J14" s="55">
        <v>2016584</v>
      </c>
    </row>
    <row r="15" spans="1:10" x14ac:dyDescent="0.25">
      <c r="A15" s="53">
        <v>2009</v>
      </c>
      <c r="B15" s="18" t="s">
        <v>111</v>
      </c>
      <c r="C15" s="57">
        <v>130790</v>
      </c>
      <c r="D15" s="57">
        <v>194081</v>
      </c>
      <c r="E15" s="57">
        <v>788392</v>
      </c>
      <c r="F15" s="6">
        <v>0</v>
      </c>
      <c r="G15" s="57">
        <v>657752</v>
      </c>
      <c r="H15" s="57">
        <v>1423413</v>
      </c>
      <c r="I15" s="57">
        <v>9375</v>
      </c>
      <c r="J15" s="55">
        <v>3203803</v>
      </c>
    </row>
    <row r="16" spans="1:10" x14ac:dyDescent="0.25">
      <c r="A16" s="53">
        <v>2010</v>
      </c>
      <c r="B16" s="18" t="s">
        <v>111</v>
      </c>
      <c r="C16" s="57">
        <v>38910</v>
      </c>
      <c r="D16" s="57">
        <v>194804</v>
      </c>
      <c r="E16" s="57">
        <v>231657</v>
      </c>
      <c r="F16" s="6">
        <v>0</v>
      </c>
      <c r="G16" s="57">
        <v>630934</v>
      </c>
      <c r="H16" s="57">
        <v>1010449</v>
      </c>
      <c r="I16" s="57">
        <v>2623</v>
      </c>
      <c r="J16" s="55">
        <v>2109377</v>
      </c>
    </row>
    <row r="17" spans="1:10" x14ac:dyDescent="0.25">
      <c r="A17" s="53">
        <v>2011</v>
      </c>
      <c r="B17" s="18" t="s">
        <v>111</v>
      </c>
      <c r="C17" s="57">
        <v>212163</v>
      </c>
      <c r="D17" s="57">
        <v>224075</v>
      </c>
      <c r="E17" s="57">
        <v>373771</v>
      </c>
      <c r="F17" s="6">
        <v>0</v>
      </c>
      <c r="G17" s="57">
        <v>1075656</v>
      </c>
      <c r="H17" s="57">
        <v>1640740</v>
      </c>
      <c r="I17" s="57">
        <v>2682</v>
      </c>
      <c r="J17" s="55">
        <v>3529087</v>
      </c>
    </row>
    <row r="18" spans="1:10" x14ac:dyDescent="0.25">
      <c r="A18" s="53">
        <v>2012</v>
      </c>
      <c r="B18" s="18" t="s">
        <v>111</v>
      </c>
      <c r="C18" s="57">
        <v>502519</v>
      </c>
      <c r="D18" s="57">
        <v>1515956</v>
      </c>
      <c r="E18" s="57">
        <v>714457</v>
      </c>
      <c r="F18" s="6">
        <v>0</v>
      </c>
      <c r="G18" s="57">
        <v>1846932</v>
      </c>
      <c r="H18" s="57">
        <v>3835675</v>
      </c>
      <c r="I18" s="57">
        <v>19882</v>
      </c>
      <c r="J18" s="55">
        <v>8435421</v>
      </c>
    </row>
    <row r="19" spans="1:10" x14ac:dyDescent="0.25">
      <c r="A19" s="53">
        <v>2013</v>
      </c>
      <c r="B19" s="18" t="s">
        <v>111</v>
      </c>
      <c r="C19" s="57">
        <v>143254</v>
      </c>
      <c r="D19" s="57">
        <v>173490</v>
      </c>
      <c r="E19" s="57">
        <v>581047</v>
      </c>
      <c r="F19" s="6">
        <v>0</v>
      </c>
      <c r="G19" s="57">
        <v>1151928</v>
      </c>
      <c r="H19" s="57">
        <v>2504346</v>
      </c>
      <c r="I19" s="57">
        <v>1791</v>
      </c>
      <c r="J19" s="55">
        <v>4555856</v>
      </c>
    </row>
    <row r="20" spans="1:10" x14ac:dyDescent="0.25">
      <c r="A20" s="53">
        <v>2014</v>
      </c>
      <c r="B20" s="18" t="s">
        <v>111</v>
      </c>
      <c r="C20" s="57">
        <v>175233</v>
      </c>
      <c r="D20" s="57">
        <v>239901</v>
      </c>
      <c r="E20" s="57">
        <v>527228</v>
      </c>
      <c r="F20" s="6">
        <v>0</v>
      </c>
      <c r="G20" s="57">
        <v>845034</v>
      </c>
      <c r="H20" s="57">
        <v>1472506</v>
      </c>
      <c r="I20" s="57">
        <v>2385</v>
      </c>
      <c r="J20" s="55">
        <v>3262287</v>
      </c>
    </row>
    <row r="21" spans="1:10" x14ac:dyDescent="0.25">
      <c r="A21" s="53">
        <v>2015</v>
      </c>
      <c r="B21" s="18" t="s">
        <v>111</v>
      </c>
      <c r="C21" s="57">
        <v>50460</v>
      </c>
      <c r="D21" s="57">
        <v>159659</v>
      </c>
      <c r="E21" s="57">
        <v>311299</v>
      </c>
      <c r="F21" s="6">
        <v>0</v>
      </c>
      <c r="G21" s="57">
        <v>505545</v>
      </c>
      <c r="H21" s="57">
        <v>638563</v>
      </c>
      <c r="I21" s="57">
        <v>1866</v>
      </c>
      <c r="J21" s="55">
        <v>1667392</v>
      </c>
    </row>
    <row r="22" spans="1:10" x14ac:dyDescent="0.25">
      <c r="A22" s="53">
        <v>2016</v>
      </c>
      <c r="B22" s="18" t="s">
        <v>111</v>
      </c>
      <c r="C22" s="57">
        <v>163390</v>
      </c>
      <c r="D22" s="57">
        <v>133208</v>
      </c>
      <c r="E22" s="57">
        <v>256233</v>
      </c>
      <c r="F22" s="6">
        <v>0</v>
      </c>
      <c r="G22" s="57">
        <v>616507</v>
      </c>
      <c r="H22" s="57">
        <v>620307</v>
      </c>
      <c r="I22" s="57">
        <v>1446</v>
      </c>
      <c r="J22" s="55">
        <v>1791091</v>
      </c>
    </row>
    <row r="23" spans="1:10" x14ac:dyDescent="0.25">
      <c r="A23" s="53">
        <v>2017</v>
      </c>
      <c r="B23" s="18" t="s">
        <v>111</v>
      </c>
      <c r="C23" s="57">
        <v>78657</v>
      </c>
      <c r="D23" s="57">
        <v>144262</v>
      </c>
      <c r="E23" s="57">
        <v>157962</v>
      </c>
      <c r="F23" s="6">
        <v>500</v>
      </c>
      <c r="G23" s="57">
        <v>475329</v>
      </c>
      <c r="H23" s="57">
        <v>661902</v>
      </c>
      <c r="I23" s="57">
        <v>34180</v>
      </c>
      <c r="J23" s="55">
        <v>1552792</v>
      </c>
    </row>
    <row r="24" spans="1:10" x14ac:dyDescent="0.25">
      <c r="A24" s="53">
        <v>2018</v>
      </c>
      <c r="B24" s="18" t="s">
        <v>111</v>
      </c>
      <c r="C24" s="57">
        <v>203766</v>
      </c>
      <c r="D24" s="57">
        <v>320315</v>
      </c>
      <c r="E24" s="57">
        <v>270381</v>
      </c>
      <c r="F24" s="6">
        <v>0</v>
      </c>
      <c r="G24" s="57">
        <v>587643</v>
      </c>
      <c r="H24" s="57">
        <v>1590005</v>
      </c>
      <c r="I24" s="57">
        <v>7790</v>
      </c>
      <c r="J24" s="55">
        <v>2979900</v>
      </c>
    </row>
    <row r="25" spans="1:10" x14ac:dyDescent="0.25">
      <c r="A25" s="53">
        <v>2019</v>
      </c>
      <c r="B25" s="18" t="s">
        <v>111</v>
      </c>
      <c r="C25" s="57">
        <v>192564</v>
      </c>
      <c r="D25" s="57">
        <v>390613</v>
      </c>
      <c r="E25" s="57">
        <v>1514127</v>
      </c>
      <c r="F25" s="6">
        <v>21240</v>
      </c>
      <c r="G25" s="57">
        <v>681838</v>
      </c>
      <c r="H25" s="57">
        <v>1560596</v>
      </c>
      <c r="I25" s="57">
        <v>10392</v>
      </c>
      <c r="J25" s="55">
        <v>4371370</v>
      </c>
    </row>
    <row r="26" spans="1:10" x14ac:dyDescent="0.25">
      <c r="A26" s="53">
        <v>2020</v>
      </c>
      <c r="B26" s="18" t="s">
        <v>111</v>
      </c>
      <c r="C26" s="57">
        <v>217129</v>
      </c>
      <c r="D26" s="57">
        <v>497862</v>
      </c>
      <c r="E26" s="57">
        <v>423408</v>
      </c>
      <c r="F26" s="6">
        <v>0</v>
      </c>
      <c r="G26" s="57">
        <v>897579</v>
      </c>
      <c r="H26" s="57">
        <v>2609251</v>
      </c>
      <c r="I26" s="57">
        <v>40508</v>
      </c>
      <c r="J26" s="55">
        <v>4685737</v>
      </c>
    </row>
    <row r="27" spans="1:10" x14ac:dyDescent="0.25">
      <c r="A27" s="53">
        <v>2021</v>
      </c>
      <c r="B27" s="18" t="s">
        <v>111</v>
      </c>
      <c r="C27" s="57">
        <v>294465</v>
      </c>
      <c r="D27" s="57">
        <v>600337</v>
      </c>
      <c r="E27" s="57">
        <v>458630</v>
      </c>
      <c r="F27" s="6">
        <v>0</v>
      </c>
      <c r="G27" s="57">
        <v>1482378</v>
      </c>
      <c r="H27" s="57">
        <v>7237343</v>
      </c>
      <c r="I27" s="57">
        <v>3912</v>
      </c>
      <c r="J27" s="55">
        <v>10077065</v>
      </c>
    </row>
    <row r="28" spans="1:10" x14ac:dyDescent="0.25">
      <c r="A28" s="53">
        <v>2022</v>
      </c>
      <c r="B28" s="18" t="s">
        <v>111</v>
      </c>
      <c r="C28" s="57">
        <v>136864</v>
      </c>
      <c r="D28" s="57">
        <v>424792</v>
      </c>
      <c r="E28" s="57">
        <v>244475</v>
      </c>
      <c r="F28" s="6">
        <v>69</v>
      </c>
      <c r="G28" s="57">
        <v>1367592</v>
      </c>
      <c r="H28" s="57">
        <v>2674441</v>
      </c>
      <c r="I28" s="57">
        <v>5266</v>
      </c>
      <c r="J28" s="55">
        <v>4853499</v>
      </c>
    </row>
    <row r="29" spans="1:10" x14ac:dyDescent="0.25">
      <c r="A29" s="53">
        <v>2023</v>
      </c>
      <c r="B29" s="18" t="s">
        <v>111</v>
      </c>
      <c r="C29" s="57">
        <v>587773</v>
      </c>
      <c r="D29" s="57">
        <v>731970</v>
      </c>
      <c r="E29" s="57">
        <v>192548</v>
      </c>
      <c r="F29" s="6">
        <v>0</v>
      </c>
      <c r="G29" s="57">
        <v>924394</v>
      </c>
      <c r="H29" s="57">
        <v>2989739</v>
      </c>
      <c r="I29" s="57">
        <v>7397</v>
      </c>
      <c r="J29" s="55">
        <v>5433821</v>
      </c>
    </row>
    <row r="30" spans="1:10" x14ac:dyDescent="0.25">
      <c r="A30" s="53">
        <v>2024</v>
      </c>
      <c r="B30" s="18" t="s">
        <v>111</v>
      </c>
      <c r="C30" s="57">
        <v>663142</v>
      </c>
      <c r="D30" s="57">
        <v>541617</v>
      </c>
      <c r="E30" s="57">
        <v>194342</v>
      </c>
      <c r="F30" s="6">
        <v>0</v>
      </c>
      <c r="G30" s="57">
        <v>1060832</v>
      </c>
      <c r="H30" s="57">
        <v>1985096</v>
      </c>
      <c r="I30" s="57">
        <v>44542</v>
      </c>
      <c r="J30" s="55">
        <v>4489571</v>
      </c>
    </row>
    <row r="31" spans="1:10" x14ac:dyDescent="0.25">
      <c r="A31" s="38"/>
    </row>
  </sheetData>
  <phoneticPr fontId="2" type="noConversion"/>
  <hyperlinks>
    <hyperlink ref="A3" location="'About the data'!A1" display="Return to About the Data worksheet" xr:uid="{50333295-E2B7-4DBA-AC53-70094C10D3D2}"/>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25A3-A92E-47FC-B6A1-F78015850A4D}">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18.85546875" customWidth="1"/>
    <col min="3" max="3" width="11.42578125" style="5" bestFit="1" customWidth="1"/>
    <col min="4" max="9" width="18.7109375" style="5" customWidth="1"/>
    <col min="10" max="18" width="18.7109375" customWidth="1"/>
  </cols>
  <sheetData>
    <row r="1" spans="1:10" s="4" customFormat="1" ht="23.25" x14ac:dyDescent="0.35">
      <c r="A1" s="41" t="s">
        <v>174</v>
      </c>
      <c r="C1" s="56"/>
      <c r="D1" s="56"/>
      <c r="E1" s="56"/>
      <c r="F1" s="56"/>
      <c r="G1" s="56"/>
      <c r="H1" s="56"/>
      <c r="I1" s="56"/>
    </row>
    <row r="2" spans="1:10" s="7" customFormat="1" x14ac:dyDescent="0.25">
      <c r="A2" s="7" t="s">
        <v>12</v>
      </c>
      <c r="C2" s="36"/>
      <c r="D2" s="36"/>
      <c r="E2" s="36"/>
      <c r="F2" s="36"/>
      <c r="G2" s="36"/>
      <c r="H2" s="36"/>
      <c r="I2" s="36"/>
    </row>
    <row r="3" spans="1:10" s="7" customFormat="1" x14ac:dyDescent="0.25">
      <c r="A3" s="46" t="s">
        <v>137</v>
      </c>
      <c r="C3" s="36"/>
      <c r="D3" s="36"/>
      <c r="E3" s="36"/>
      <c r="F3" s="36"/>
      <c r="G3" s="36"/>
      <c r="H3" s="36"/>
      <c r="I3" s="36"/>
    </row>
    <row r="4" spans="1:10" s="7" customFormat="1" x14ac:dyDescent="0.25">
      <c r="A4" s="36"/>
      <c r="C4" s="36"/>
      <c r="D4" s="36"/>
      <c r="E4" s="36"/>
      <c r="F4" s="36"/>
      <c r="G4" s="36"/>
      <c r="H4" s="36"/>
      <c r="I4" s="36"/>
    </row>
    <row r="5" spans="1:10" s="15" customFormat="1" ht="60" x14ac:dyDescent="0.25">
      <c r="A5" s="21" t="s">
        <v>146</v>
      </c>
      <c r="B5" s="18" t="s">
        <v>110</v>
      </c>
      <c r="C5" s="23" t="s">
        <v>0</v>
      </c>
      <c r="D5" s="23" t="s">
        <v>2</v>
      </c>
      <c r="E5" s="23" t="s">
        <v>6</v>
      </c>
      <c r="F5" s="23" t="s">
        <v>4</v>
      </c>
      <c r="G5" s="23" t="s">
        <v>1</v>
      </c>
      <c r="H5" s="23" t="s">
        <v>5</v>
      </c>
      <c r="I5" s="23" t="s">
        <v>3</v>
      </c>
      <c r="J5" s="23" t="s">
        <v>130</v>
      </c>
    </row>
    <row r="6" spans="1:10" s="15" customFormat="1" x14ac:dyDescent="0.25">
      <c r="A6" s="53">
        <v>2000</v>
      </c>
      <c r="B6" s="18" t="s">
        <v>112</v>
      </c>
      <c r="C6" s="44">
        <v>0</v>
      </c>
      <c r="D6" s="6">
        <v>0</v>
      </c>
      <c r="E6" s="44">
        <v>0</v>
      </c>
      <c r="F6" s="57">
        <v>4237</v>
      </c>
      <c r="G6" s="6">
        <v>3000</v>
      </c>
      <c r="H6" s="57">
        <v>2206</v>
      </c>
      <c r="I6" s="57">
        <v>206279</v>
      </c>
      <c r="J6" s="55">
        <v>215722</v>
      </c>
    </row>
    <row r="7" spans="1:10" x14ac:dyDescent="0.25">
      <c r="A7" s="53">
        <v>2001</v>
      </c>
      <c r="B7" s="18" t="s">
        <v>112</v>
      </c>
      <c r="C7" s="44">
        <v>0</v>
      </c>
      <c r="D7" s="6">
        <v>250</v>
      </c>
      <c r="E7" s="44">
        <v>0</v>
      </c>
      <c r="F7" s="57">
        <v>18558</v>
      </c>
      <c r="G7" s="6">
        <v>0</v>
      </c>
      <c r="H7" s="57">
        <v>2080</v>
      </c>
      <c r="I7" s="57">
        <v>242562</v>
      </c>
      <c r="J7" s="55">
        <v>263450</v>
      </c>
    </row>
    <row r="8" spans="1:10" x14ac:dyDescent="0.25">
      <c r="A8" s="53">
        <v>2002</v>
      </c>
      <c r="B8" s="18" t="s">
        <v>112</v>
      </c>
      <c r="C8" s="44">
        <v>0</v>
      </c>
      <c r="D8" s="6">
        <v>0</v>
      </c>
      <c r="E8" s="44">
        <v>0</v>
      </c>
      <c r="F8" s="57">
        <v>14130</v>
      </c>
      <c r="G8" s="6">
        <v>0</v>
      </c>
      <c r="H8" s="44">
        <v>0</v>
      </c>
      <c r="I8" s="57">
        <v>244506</v>
      </c>
      <c r="J8" s="55">
        <v>258636</v>
      </c>
    </row>
    <row r="9" spans="1:10" x14ac:dyDescent="0.25">
      <c r="A9" s="53">
        <v>2003</v>
      </c>
      <c r="B9" s="18" t="s">
        <v>112</v>
      </c>
      <c r="C9" s="44">
        <v>0</v>
      </c>
      <c r="D9" s="6">
        <v>0</v>
      </c>
      <c r="E9" s="57">
        <v>4125</v>
      </c>
      <c r="F9" s="57">
        <v>4849</v>
      </c>
      <c r="G9" s="6">
        <v>0</v>
      </c>
      <c r="H9" s="44">
        <v>0</v>
      </c>
      <c r="I9" s="57">
        <v>109944</v>
      </c>
      <c r="J9" s="55">
        <v>118918</v>
      </c>
    </row>
    <row r="10" spans="1:10" x14ac:dyDescent="0.25">
      <c r="A10" s="53">
        <v>2004</v>
      </c>
      <c r="B10" s="18" t="s">
        <v>112</v>
      </c>
      <c r="C10" s="44">
        <v>0</v>
      </c>
      <c r="D10" s="6">
        <v>0</v>
      </c>
      <c r="E10" s="57">
        <v>4800</v>
      </c>
      <c r="F10" s="57">
        <v>11124</v>
      </c>
      <c r="G10" s="6">
        <v>0</v>
      </c>
      <c r="H10" s="44">
        <v>0</v>
      </c>
      <c r="I10" s="57">
        <v>261315</v>
      </c>
      <c r="J10" s="55">
        <v>277239</v>
      </c>
    </row>
    <row r="11" spans="1:10" x14ac:dyDescent="0.25">
      <c r="A11" s="53">
        <v>2005</v>
      </c>
      <c r="B11" s="18" t="s">
        <v>112</v>
      </c>
      <c r="C11" s="44">
        <v>0</v>
      </c>
      <c r="D11" s="6">
        <v>0</v>
      </c>
      <c r="E11" s="44">
        <v>0</v>
      </c>
      <c r="F11" s="57">
        <v>11065</v>
      </c>
      <c r="G11" s="6">
        <v>0</v>
      </c>
      <c r="H11" s="44">
        <v>0</v>
      </c>
      <c r="I11" s="57">
        <v>225059</v>
      </c>
      <c r="J11" s="55">
        <v>236124</v>
      </c>
    </row>
    <row r="12" spans="1:10" x14ac:dyDescent="0.25">
      <c r="A12" s="53">
        <v>2006</v>
      </c>
      <c r="B12" s="18" t="s">
        <v>112</v>
      </c>
      <c r="C12" s="44">
        <v>0</v>
      </c>
      <c r="D12" s="6">
        <v>0</v>
      </c>
      <c r="E12" s="57">
        <v>38317</v>
      </c>
      <c r="F12" s="57">
        <v>7909</v>
      </c>
      <c r="G12" s="6">
        <v>0</v>
      </c>
      <c r="H12" s="44">
        <v>0</v>
      </c>
      <c r="I12" s="57">
        <v>206735</v>
      </c>
      <c r="J12" s="55">
        <v>252961</v>
      </c>
    </row>
    <row r="13" spans="1:10" x14ac:dyDescent="0.25">
      <c r="A13" s="53">
        <v>2007</v>
      </c>
      <c r="B13" s="18" t="s">
        <v>112</v>
      </c>
      <c r="C13" s="57">
        <v>284</v>
      </c>
      <c r="D13" s="6">
        <v>0</v>
      </c>
      <c r="E13" s="57">
        <v>21147</v>
      </c>
      <c r="F13" s="57">
        <v>11055</v>
      </c>
      <c r="G13" s="6">
        <v>0</v>
      </c>
      <c r="H13" s="57">
        <v>432</v>
      </c>
      <c r="I13" s="57">
        <v>210716</v>
      </c>
      <c r="J13" s="55">
        <v>243634</v>
      </c>
    </row>
    <row r="14" spans="1:10" x14ac:dyDescent="0.25">
      <c r="A14" s="53">
        <v>2008</v>
      </c>
      <c r="B14" s="18" t="s">
        <v>112</v>
      </c>
      <c r="C14" s="57">
        <v>567</v>
      </c>
      <c r="D14" s="6">
        <v>0</v>
      </c>
      <c r="E14" s="44">
        <v>0</v>
      </c>
      <c r="F14" s="57">
        <v>17059</v>
      </c>
      <c r="G14" s="6">
        <v>0</v>
      </c>
      <c r="H14" s="44">
        <v>0</v>
      </c>
      <c r="I14" s="57">
        <v>415017</v>
      </c>
      <c r="J14" s="55">
        <v>432643</v>
      </c>
    </row>
    <row r="15" spans="1:10" x14ac:dyDescent="0.25">
      <c r="A15" s="53">
        <v>2009</v>
      </c>
      <c r="B15" s="18" t="s">
        <v>112</v>
      </c>
      <c r="C15" s="57">
        <v>184</v>
      </c>
      <c r="D15" s="6">
        <v>0</v>
      </c>
      <c r="E15" s="44">
        <v>0</v>
      </c>
      <c r="F15" s="57">
        <v>14834</v>
      </c>
      <c r="G15" s="6">
        <v>0</v>
      </c>
      <c r="H15" s="44">
        <v>0</v>
      </c>
      <c r="I15" s="57">
        <v>284900</v>
      </c>
      <c r="J15" s="55">
        <v>299918</v>
      </c>
    </row>
    <row r="16" spans="1:10" x14ac:dyDescent="0.25">
      <c r="A16" s="53">
        <v>2010</v>
      </c>
      <c r="B16" s="18" t="s">
        <v>112</v>
      </c>
      <c r="C16" s="44">
        <v>0</v>
      </c>
      <c r="D16" s="6">
        <v>0</v>
      </c>
      <c r="E16" s="44">
        <v>0</v>
      </c>
      <c r="F16" s="57">
        <v>12476</v>
      </c>
      <c r="G16" s="6">
        <v>0</v>
      </c>
      <c r="H16" s="44">
        <v>0</v>
      </c>
      <c r="I16" s="57">
        <v>265763</v>
      </c>
      <c r="J16" s="55">
        <v>278239</v>
      </c>
    </row>
    <row r="17" spans="1:10" x14ac:dyDescent="0.25">
      <c r="A17" s="53">
        <v>2011</v>
      </c>
      <c r="B17" s="18" t="s">
        <v>112</v>
      </c>
      <c r="C17" s="44">
        <v>0</v>
      </c>
      <c r="D17" s="6">
        <v>0</v>
      </c>
      <c r="E17" s="44">
        <v>0</v>
      </c>
      <c r="F17" s="57">
        <v>9472</v>
      </c>
      <c r="G17" s="6">
        <v>0</v>
      </c>
      <c r="H17" s="44">
        <v>0</v>
      </c>
      <c r="I17" s="57">
        <v>267165</v>
      </c>
      <c r="J17" s="55">
        <v>276637</v>
      </c>
    </row>
    <row r="18" spans="1:10" x14ac:dyDescent="0.25">
      <c r="A18" s="53">
        <v>2012</v>
      </c>
      <c r="B18" s="18" t="s">
        <v>112</v>
      </c>
      <c r="C18" s="44">
        <v>0</v>
      </c>
      <c r="D18" s="6">
        <v>0</v>
      </c>
      <c r="E18" s="44">
        <v>0</v>
      </c>
      <c r="F18" s="57">
        <v>6413</v>
      </c>
      <c r="G18" s="6">
        <v>0</v>
      </c>
      <c r="H18" s="44">
        <v>0</v>
      </c>
      <c r="I18" s="57">
        <v>313699</v>
      </c>
      <c r="J18" s="55">
        <v>320112</v>
      </c>
    </row>
    <row r="19" spans="1:10" x14ac:dyDescent="0.25">
      <c r="A19" s="53">
        <v>2013</v>
      </c>
      <c r="B19" s="18" t="s">
        <v>112</v>
      </c>
      <c r="C19" s="44">
        <v>0</v>
      </c>
      <c r="D19" s="6">
        <v>0</v>
      </c>
      <c r="E19" s="44">
        <v>0</v>
      </c>
      <c r="F19" s="57">
        <v>1614</v>
      </c>
      <c r="G19" s="6">
        <v>0</v>
      </c>
      <c r="H19" s="57">
        <v>33</v>
      </c>
      <c r="I19" s="57">
        <v>267087</v>
      </c>
      <c r="J19" s="55">
        <v>268734</v>
      </c>
    </row>
    <row r="20" spans="1:10" x14ac:dyDescent="0.25">
      <c r="A20" s="53">
        <v>2014</v>
      </c>
      <c r="B20" s="18" t="s">
        <v>112</v>
      </c>
      <c r="C20" s="57">
        <v>1652</v>
      </c>
      <c r="D20" s="6">
        <v>0</v>
      </c>
      <c r="E20" s="57">
        <v>1699</v>
      </c>
      <c r="F20" s="57">
        <v>1425</v>
      </c>
      <c r="G20" s="6">
        <v>0</v>
      </c>
      <c r="H20" s="57">
        <v>33902</v>
      </c>
      <c r="I20" s="57">
        <v>262231</v>
      </c>
      <c r="J20" s="55">
        <v>300909</v>
      </c>
    </row>
    <row r="21" spans="1:10" x14ac:dyDescent="0.25">
      <c r="A21" s="53">
        <v>2015</v>
      </c>
      <c r="B21" s="18" t="s">
        <v>112</v>
      </c>
      <c r="C21" s="57">
        <v>243</v>
      </c>
      <c r="D21" s="6">
        <v>0</v>
      </c>
      <c r="E21" s="44">
        <v>0</v>
      </c>
      <c r="F21" s="57">
        <v>2411</v>
      </c>
      <c r="G21" s="6">
        <v>325</v>
      </c>
      <c r="H21" s="57">
        <v>2800</v>
      </c>
      <c r="I21" s="57">
        <v>207195</v>
      </c>
      <c r="J21" s="55">
        <v>212974</v>
      </c>
    </row>
    <row r="22" spans="1:10" x14ac:dyDescent="0.25">
      <c r="A22" s="53">
        <v>2016</v>
      </c>
      <c r="B22" s="18" t="s">
        <v>112</v>
      </c>
      <c r="C22" s="57">
        <v>271</v>
      </c>
      <c r="D22" s="6">
        <v>0</v>
      </c>
      <c r="E22" s="44">
        <v>0</v>
      </c>
      <c r="F22" s="57">
        <v>725</v>
      </c>
      <c r="G22" s="6">
        <v>0</v>
      </c>
      <c r="H22" s="57">
        <v>182</v>
      </c>
      <c r="I22" s="57">
        <v>131420</v>
      </c>
      <c r="J22" s="55">
        <v>132598</v>
      </c>
    </row>
    <row r="23" spans="1:10" x14ac:dyDescent="0.25">
      <c r="A23" s="53">
        <v>2017</v>
      </c>
      <c r="B23" s="18" t="s">
        <v>112</v>
      </c>
      <c r="C23" s="57">
        <v>184</v>
      </c>
      <c r="D23" s="6">
        <v>10000</v>
      </c>
      <c r="E23" s="57">
        <v>10029</v>
      </c>
      <c r="F23" s="57">
        <v>441</v>
      </c>
      <c r="G23" s="6">
        <v>0</v>
      </c>
      <c r="H23" s="57">
        <v>23559</v>
      </c>
      <c r="I23" s="57">
        <v>123958</v>
      </c>
      <c r="J23" s="55">
        <v>168171</v>
      </c>
    </row>
    <row r="24" spans="1:10" x14ac:dyDescent="0.25">
      <c r="A24" s="53">
        <v>2018</v>
      </c>
      <c r="B24" s="18" t="s">
        <v>112</v>
      </c>
      <c r="C24" s="57">
        <v>196</v>
      </c>
      <c r="D24" s="6">
        <v>0</v>
      </c>
      <c r="E24" s="57">
        <v>518</v>
      </c>
      <c r="F24" s="57">
        <v>9392</v>
      </c>
      <c r="G24" s="6">
        <v>0</v>
      </c>
      <c r="H24" s="57">
        <v>9663</v>
      </c>
      <c r="I24" s="57">
        <v>127694</v>
      </c>
      <c r="J24" s="55">
        <v>147463</v>
      </c>
    </row>
    <row r="25" spans="1:10" x14ac:dyDescent="0.25">
      <c r="A25" s="53">
        <v>2019</v>
      </c>
      <c r="B25" s="18" t="s">
        <v>112</v>
      </c>
      <c r="C25" s="57">
        <v>0</v>
      </c>
      <c r="D25" s="6">
        <v>495</v>
      </c>
      <c r="E25" s="57">
        <v>18753</v>
      </c>
      <c r="F25" s="57">
        <v>1577</v>
      </c>
      <c r="G25" s="6">
        <v>162</v>
      </c>
      <c r="H25" s="57">
        <v>13733</v>
      </c>
      <c r="I25" s="57">
        <v>149442</v>
      </c>
      <c r="J25" s="55">
        <v>184162</v>
      </c>
    </row>
    <row r="26" spans="1:10" x14ac:dyDescent="0.25">
      <c r="A26" s="53">
        <v>2020</v>
      </c>
      <c r="B26" s="18" t="s">
        <v>112</v>
      </c>
      <c r="C26" s="57">
        <v>408</v>
      </c>
      <c r="D26" s="6">
        <v>0</v>
      </c>
      <c r="E26" s="57">
        <v>11055</v>
      </c>
      <c r="F26" s="44">
        <v>0</v>
      </c>
      <c r="G26" s="6">
        <v>18987</v>
      </c>
      <c r="H26" s="44">
        <v>0</v>
      </c>
      <c r="I26" s="57">
        <v>258061</v>
      </c>
      <c r="J26" s="55">
        <v>288511</v>
      </c>
    </row>
    <row r="27" spans="1:10" x14ac:dyDescent="0.25">
      <c r="A27" s="53">
        <v>2021</v>
      </c>
      <c r="B27" s="18" t="s">
        <v>112</v>
      </c>
      <c r="C27" s="57">
        <v>165</v>
      </c>
      <c r="D27" s="6">
        <v>0</v>
      </c>
      <c r="E27" s="57">
        <v>2070</v>
      </c>
      <c r="F27" s="57">
        <v>37</v>
      </c>
      <c r="G27" s="6">
        <v>0</v>
      </c>
      <c r="H27" s="57">
        <v>116</v>
      </c>
      <c r="I27" s="57">
        <v>328953</v>
      </c>
      <c r="J27" s="55">
        <v>331341</v>
      </c>
    </row>
    <row r="28" spans="1:10" x14ac:dyDescent="0.25">
      <c r="A28" s="53">
        <v>2022</v>
      </c>
      <c r="B28" s="18" t="s">
        <v>112</v>
      </c>
      <c r="C28" s="44">
        <v>0</v>
      </c>
      <c r="D28" s="6">
        <v>90</v>
      </c>
      <c r="E28" s="57">
        <v>78811</v>
      </c>
      <c r="F28" s="44">
        <v>0</v>
      </c>
      <c r="G28" s="6">
        <v>0</v>
      </c>
      <c r="H28" s="57">
        <v>47393</v>
      </c>
      <c r="I28" s="57">
        <v>228756</v>
      </c>
      <c r="J28" s="55">
        <v>355050</v>
      </c>
    </row>
    <row r="29" spans="1:10" x14ac:dyDescent="0.25">
      <c r="A29" s="53">
        <v>2023</v>
      </c>
      <c r="B29" s="18" t="s">
        <v>112</v>
      </c>
      <c r="C29" s="57">
        <v>0</v>
      </c>
      <c r="D29" s="6">
        <v>22</v>
      </c>
      <c r="E29" s="57">
        <v>6923</v>
      </c>
      <c r="F29" s="57">
        <v>0</v>
      </c>
      <c r="G29" s="6">
        <v>0</v>
      </c>
      <c r="H29" s="57">
        <v>2204</v>
      </c>
      <c r="I29" s="57">
        <v>201623</v>
      </c>
      <c r="J29" s="55">
        <v>210772</v>
      </c>
    </row>
    <row r="30" spans="1:10" x14ac:dyDescent="0.25">
      <c r="A30" s="53">
        <v>2024</v>
      </c>
      <c r="B30" s="18" t="s">
        <v>112</v>
      </c>
      <c r="C30" s="57">
        <v>0</v>
      </c>
      <c r="D30" s="6">
        <v>0</v>
      </c>
      <c r="E30" s="57">
        <v>11295</v>
      </c>
      <c r="F30" s="57">
        <v>0</v>
      </c>
      <c r="G30" s="6">
        <v>0</v>
      </c>
      <c r="H30" s="57">
        <v>0</v>
      </c>
      <c r="I30" s="57">
        <v>227300</v>
      </c>
      <c r="J30" s="55">
        <v>238595</v>
      </c>
    </row>
    <row r="31" spans="1:10" x14ac:dyDescent="0.25">
      <c r="A31" s="38"/>
    </row>
  </sheetData>
  <phoneticPr fontId="2" type="noConversion"/>
  <hyperlinks>
    <hyperlink ref="A3" location="'About the data'!A1" display="Return to About the Data worksheet" xr:uid="{12BD47E9-EE0D-4AC4-AB50-29F735BEF0E3}"/>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30D2-9408-4A7B-92ED-50FD42CF10A5}">
  <sheetPr>
    <pageSetUpPr fitToPage="1"/>
  </sheetPr>
  <dimension ref="A1:S31"/>
  <sheetViews>
    <sheetView showGridLines="0" zoomScaleNormal="100" workbookViewId="0">
      <selection activeCell="A3" sqref="A3"/>
    </sheetView>
  </sheetViews>
  <sheetFormatPr defaultRowHeight="15" x14ac:dyDescent="0.25"/>
  <cols>
    <col min="1" max="1" width="11.7109375" style="42" customWidth="1"/>
    <col min="2" max="17" width="18.7109375" customWidth="1"/>
    <col min="20" max="20" width="13.28515625" bestFit="1" customWidth="1"/>
  </cols>
  <sheetData>
    <row r="1" spans="1:12" ht="23.25" x14ac:dyDescent="0.35">
      <c r="A1" s="41" t="s">
        <v>184</v>
      </c>
    </row>
    <row r="2" spans="1:12" x14ac:dyDescent="0.25">
      <c r="A2" s="7" t="s">
        <v>12</v>
      </c>
    </row>
    <row r="3" spans="1:12" x14ac:dyDescent="0.25">
      <c r="A3" s="46" t="s">
        <v>137</v>
      </c>
    </row>
    <row r="4" spans="1:12" x14ac:dyDescent="0.25">
      <c r="A4" s="36"/>
    </row>
    <row r="5" spans="1:12" s="15" customFormat="1" ht="60" x14ac:dyDescent="0.25">
      <c r="A5" s="21" t="s">
        <v>146</v>
      </c>
      <c r="B5" s="18" t="s">
        <v>4</v>
      </c>
      <c r="C5" s="18" t="s">
        <v>2</v>
      </c>
      <c r="D5" s="18" t="s">
        <v>6</v>
      </c>
      <c r="E5" s="18" t="s">
        <v>5</v>
      </c>
      <c r="F5" s="18" t="s">
        <v>0</v>
      </c>
      <c r="G5" s="18" t="s">
        <v>3</v>
      </c>
      <c r="H5" s="18" t="s">
        <v>1</v>
      </c>
      <c r="I5" s="23" t="s">
        <v>130</v>
      </c>
    </row>
    <row r="6" spans="1:12" x14ac:dyDescent="0.25">
      <c r="A6" s="51">
        <v>2000</v>
      </c>
      <c r="B6" s="58">
        <v>31649</v>
      </c>
      <c r="C6" s="58">
        <v>184206</v>
      </c>
      <c r="D6" s="58">
        <v>142138</v>
      </c>
      <c r="E6" s="58">
        <v>821220</v>
      </c>
      <c r="F6" s="58">
        <v>406296</v>
      </c>
      <c r="G6" s="58">
        <v>461809</v>
      </c>
      <c r="H6" s="58">
        <v>752818</v>
      </c>
      <c r="I6" s="22">
        <v>2800136</v>
      </c>
      <c r="L6" s="16"/>
    </row>
    <row r="7" spans="1:12" x14ac:dyDescent="0.25">
      <c r="A7" s="51">
        <v>2001</v>
      </c>
      <c r="B7" s="58">
        <v>48006</v>
      </c>
      <c r="C7" s="58">
        <v>245837</v>
      </c>
      <c r="D7" s="58">
        <v>809669</v>
      </c>
      <c r="E7" s="58">
        <v>1001063</v>
      </c>
      <c r="F7" s="58">
        <v>678416</v>
      </c>
      <c r="G7" s="58">
        <v>356173</v>
      </c>
      <c r="H7" s="58">
        <v>675098</v>
      </c>
      <c r="I7" s="22">
        <v>3814262</v>
      </c>
      <c r="L7" s="16"/>
    </row>
    <row r="8" spans="1:12" x14ac:dyDescent="0.25">
      <c r="A8" s="51">
        <v>2002</v>
      </c>
      <c r="B8" s="58">
        <v>43491</v>
      </c>
      <c r="C8" s="58">
        <v>156429</v>
      </c>
      <c r="D8" s="58">
        <v>140856</v>
      </c>
      <c r="E8" s="58">
        <v>912315</v>
      </c>
      <c r="F8" s="58">
        <v>488919</v>
      </c>
      <c r="G8" s="58">
        <v>284270</v>
      </c>
      <c r="H8" s="58">
        <v>564338</v>
      </c>
      <c r="I8" s="22">
        <v>2590618</v>
      </c>
      <c r="L8" s="16"/>
    </row>
    <row r="9" spans="1:12" x14ac:dyDescent="0.25">
      <c r="A9" s="51">
        <v>2003</v>
      </c>
      <c r="B9" s="58">
        <v>35764</v>
      </c>
      <c r="C9" s="58">
        <v>181735</v>
      </c>
      <c r="D9" s="58">
        <v>66688</v>
      </c>
      <c r="E9" s="58">
        <v>646137</v>
      </c>
      <c r="F9" s="58">
        <v>245031</v>
      </c>
      <c r="G9" s="58">
        <v>234514</v>
      </c>
      <c r="H9" s="58">
        <v>271482</v>
      </c>
      <c r="I9" s="22">
        <v>1681351</v>
      </c>
      <c r="L9" s="16"/>
    </row>
    <row r="10" spans="1:12" x14ac:dyDescent="0.25">
      <c r="A10" s="51">
        <v>2004</v>
      </c>
      <c r="B10" s="58">
        <v>121277</v>
      </c>
      <c r="C10" s="58">
        <v>245930</v>
      </c>
      <c r="D10" s="58">
        <v>422461</v>
      </c>
      <c r="E10" s="58">
        <v>1089491</v>
      </c>
      <c r="F10" s="58">
        <v>339053</v>
      </c>
      <c r="G10" s="58">
        <v>374307</v>
      </c>
      <c r="H10" s="58">
        <v>422026</v>
      </c>
      <c r="I10" s="22">
        <v>3014545</v>
      </c>
      <c r="L10" s="16"/>
    </row>
    <row r="11" spans="1:12" x14ac:dyDescent="0.25">
      <c r="A11" s="51">
        <v>2005</v>
      </c>
      <c r="B11" s="58">
        <v>61576</v>
      </c>
      <c r="C11" s="58">
        <v>257245</v>
      </c>
      <c r="D11" s="58">
        <v>508570</v>
      </c>
      <c r="E11" s="58">
        <v>878148</v>
      </c>
      <c r="F11" s="58">
        <v>186743</v>
      </c>
      <c r="G11" s="58">
        <v>358113</v>
      </c>
      <c r="H11" s="58">
        <v>677137</v>
      </c>
      <c r="I11" s="22">
        <v>2927532</v>
      </c>
      <c r="L11" s="16"/>
    </row>
    <row r="12" spans="1:12" x14ac:dyDescent="0.25">
      <c r="A12" s="51">
        <v>2006</v>
      </c>
      <c r="B12" s="58">
        <v>34228</v>
      </c>
      <c r="C12" s="58">
        <v>329813</v>
      </c>
      <c r="D12" s="58">
        <v>136033</v>
      </c>
      <c r="E12" s="58">
        <v>1168627</v>
      </c>
      <c r="F12" s="58">
        <v>35070</v>
      </c>
      <c r="G12" s="58">
        <v>353224</v>
      </c>
      <c r="H12" s="58">
        <v>556323</v>
      </c>
      <c r="I12" s="22">
        <v>2613318</v>
      </c>
      <c r="L12" s="16"/>
    </row>
    <row r="13" spans="1:12" x14ac:dyDescent="0.25">
      <c r="A13" s="51">
        <v>2007</v>
      </c>
      <c r="B13" s="58">
        <v>54559</v>
      </c>
      <c r="C13" s="58">
        <v>368603</v>
      </c>
      <c r="D13" s="58">
        <v>164031</v>
      </c>
      <c r="E13" s="58">
        <v>1333779</v>
      </c>
      <c r="F13" s="58">
        <v>49007</v>
      </c>
      <c r="G13" s="58">
        <v>411916</v>
      </c>
      <c r="H13" s="58">
        <v>620061</v>
      </c>
      <c r="I13" s="22">
        <v>3001956</v>
      </c>
      <c r="L13" s="16"/>
    </row>
    <row r="14" spans="1:12" x14ac:dyDescent="0.25">
      <c r="A14" s="51">
        <v>2008</v>
      </c>
      <c r="B14" s="58">
        <v>22401</v>
      </c>
      <c r="C14" s="58">
        <v>485564</v>
      </c>
      <c r="D14" s="58">
        <v>626623</v>
      </c>
      <c r="E14" s="58">
        <v>1616425</v>
      </c>
      <c r="F14" s="58">
        <v>75338</v>
      </c>
      <c r="G14" s="58">
        <v>489650</v>
      </c>
      <c r="H14" s="58">
        <v>789130</v>
      </c>
      <c r="I14" s="22">
        <v>4105131</v>
      </c>
      <c r="L14" s="16"/>
    </row>
    <row r="15" spans="1:12" x14ac:dyDescent="0.25">
      <c r="A15" s="51">
        <v>2009</v>
      </c>
      <c r="B15" s="58">
        <v>16454</v>
      </c>
      <c r="C15" s="58">
        <v>461124</v>
      </c>
      <c r="D15" s="58">
        <v>433050</v>
      </c>
      <c r="E15" s="58">
        <v>1565087</v>
      </c>
      <c r="F15" s="58">
        <v>98062</v>
      </c>
      <c r="G15" s="58">
        <v>415079</v>
      </c>
      <c r="H15" s="58">
        <v>885714</v>
      </c>
      <c r="I15" s="22">
        <v>3874570</v>
      </c>
      <c r="L15" s="16"/>
    </row>
    <row r="16" spans="1:12" x14ac:dyDescent="0.25">
      <c r="A16" s="51">
        <v>2010</v>
      </c>
      <c r="B16" s="58">
        <v>17498</v>
      </c>
      <c r="C16" s="58">
        <v>472530</v>
      </c>
      <c r="D16" s="58">
        <v>832710</v>
      </c>
      <c r="E16" s="58">
        <v>1465358</v>
      </c>
      <c r="F16" s="58">
        <v>141987</v>
      </c>
      <c r="G16" s="58">
        <v>473543</v>
      </c>
      <c r="H16" s="58">
        <v>824101</v>
      </c>
      <c r="I16" s="22">
        <v>4227727</v>
      </c>
      <c r="L16" s="16"/>
    </row>
    <row r="17" spans="1:19" x14ac:dyDescent="0.25">
      <c r="A17" s="51">
        <v>2011</v>
      </c>
      <c r="B17" s="58">
        <v>52473</v>
      </c>
      <c r="C17" s="58">
        <v>570608</v>
      </c>
      <c r="D17" s="58">
        <v>310451</v>
      </c>
      <c r="E17" s="58">
        <v>1402901</v>
      </c>
      <c r="F17" s="58">
        <v>243258</v>
      </c>
      <c r="G17" s="58">
        <v>347819</v>
      </c>
      <c r="H17" s="58">
        <v>718819</v>
      </c>
      <c r="I17" s="22">
        <v>3646329</v>
      </c>
      <c r="L17" s="16"/>
    </row>
    <row r="18" spans="1:19" x14ac:dyDescent="0.25">
      <c r="A18" s="51">
        <v>2012</v>
      </c>
      <c r="B18" s="58">
        <v>4538</v>
      </c>
      <c r="C18" s="58">
        <v>689183</v>
      </c>
      <c r="D18" s="58">
        <v>241315</v>
      </c>
      <c r="E18" s="58">
        <v>1552706</v>
      </c>
      <c r="F18" s="58">
        <v>78453</v>
      </c>
      <c r="G18" s="58">
        <v>265131</v>
      </c>
      <c r="H18" s="58">
        <v>604453</v>
      </c>
      <c r="I18" s="22">
        <v>3435779</v>
      </c>
      <c r="S18" s="16"/>
    </row>
    <row r="19" spans="1:19" x14ac:dyDescent="0.25">
      <c r="A19" s="51">
        <v>2013</v>
      </c>
      <c r="B19" s="58">
        <v>41894</v>
      </c>
      <c r="C19" s="58">
        <v>562251</v>
      </c>
      <c r="D19" s="58">
        <v>341764</v>
      </c>
      <c r="E19" s="58">
        <v>1159013</v>
      </c>
      <c r="F19" s="58">
        <v>63486</v>
      </c>
      <c r="G19" s="58">
        <v>335140</v>
      </c>
      <c r="H19" s="58">
        <v>723034</v>
      </c>
      <c r="I19" s="22">
        <v>3226582</v>
      </c>
      <c r="S19" s="16"/>
    </row>
    <row r="20" spans="1:19" x14ac:dyDescent="0.25">
      <c r="A20" s="51">
        <v>2014</v>
      </c>
      <c r="B20" s="58">
        <v>14334</v>
      </c>
      <c r="C20" s="58">
        <v>381706</v>
      </c>
      <c r="D20" s="58">
        <v>371844</v>
      </c>
      <c r="E20" s="58">
        <v>1857811</v>
      </c>
      <c r="F20" s="58">
        <v>59339</v>
      </c>
      <c r="G20" s="58">
        <v>295060</v>
      </c>
      <c r="H20" s="58">
        <v>619166</v>
      </c>
      <c r="I20" s="22">
        <v>3599260</v>
      </c>
      <c r="S20" s="16"/>
    </row>
    <row r="21" spans="1:19" x14ac:dyDescent="0.25">
      <c r="A21" s="51">
        <v>2015</v>
      </c>
      <c r="B21" s="58">
        <v>14332</v>
      </c>
      <c r="C21" s="58">
        <v>317274</v>
      </c>
      <c r="D21" s="58">
        <v>715181</v>
      </c>
      <c r="E21" s="58">
        <v>1505652</v>
      </c>
      <c r="F21" s="58">
        <v>88958</v>
      </c>
      <c r="G21" s="58">
        <v>402509</v>
      </c>
      <c r="H21" s="58">
        <v>962763</v>
      </c>
      <c r="I21" s="22">
        <v>4006669</v>
      </c>
      <c r="S21" s="16"/>
    </row>
    <row r="22" spans="1:19" x14ac:dyDescent="0.25">
      <c r="A22" s="51">
        <v>2016</v>
      </c>
      <c r="B22" s="58">
        <v>20257</v>
      </c>
      <c r="C22" s="58">
        <v>231743</v>
      </c>
      <c r="D22" s="58">
        <v>221958</v>
      </c>
      <c r="E22" s="58">
        <v>1608694</v>
      </c>
      <c r="F22" s="58">
        <v>85146</v>
      </c>
      <c r="G22" s="58">
        <v>322007</v>
      </c>
      <c r="H22" s="58">
        <v>1919907</v>
      </c>
      <c r="I22" s="22">
        <v>4409712</v>
      </c>
      <c r="S22" s="16"/>
    </row>
    <row r="23" spans="1:19" x14ac:dyDescent="0.25">
      <c r="A23" s="51">
        <v>2017</v>
      </c>
      <c r="B23" s="58">
        <v>13251</v>
      </c>
      <c r="C23" s="58">
        <v>245125</v>
      </c>
      <c r="D23" s="58">
        <v>326032</v>
      </c>
      <c r="E23" s="58">
        <v>1394337</v>
      </c>
      <c r="F23" s="58">
        <v>83624</v>
      </c>
      <c r="G23" s="58">
        <v>341544</v>
      </c>
      <c r="H23" s="58">
        <v>567522</v>
      </c>
      <c r="I23" s="22">
        <v>2971435</v>
      </c>
      <c r="S23" s="16"/>
    </row>
    <row r="24" spans="1:19" x14ac:dyDescent="0.25">
      <c r="A24" s="51">
        <v>2018</v>
      </c>
      <c r="B24" s="58">
        <v>126975</v>
      </c>
      <c r="C24" s="58">
        <v>286310</v>
      </c>
      <c r="D24" s="58">
        <v>388850</v>
      </c>
      <c r="E24" s="58">
        <v>1247394</v>
      </c>
      <c r="F24" s="58">
        <v>84395</v>
      </c>
      <c r="G24" s="58">
        <v>245694</v>
      </c>
      <c r="H24" s="58">
        <v>791487</v>
      </c>
      <c r="I24" s="22">
        <v>3171105</v>
      </c>
      <c r="S24" s="16"/>
    </row>
    <row r="25" spans="1:19" x14ac:dyDescent="0.25">
      <c r="A25" s="51">
        <v>2019</v>
      </c>
      <c r="B25" s="58">
        <v>33760</v>
      </c>
      <c r="C25" s="58">
        <v>316972</v>
      </c>
      <c r="D25" s="58">
        <v>678509</v>
      </c>
      <c r="E25" s="58">
        <v>1149540</v>
      </c>
      <c r="F25" s="58">
        <v>194050</v>
      </c>
      <c r="G25" s="58">
        <v>282592</v>
      </c>
      <c r="H25" s="58">
        <v>654621</v>
      </c>
      <c r="I25" s="22">
        <v>3310044</v>
      </c>
      <c r="S25" s="16"/>
    </row>
    <row r="26" spans="1:19" x14ac:dyDescent="0.25">
      <c r="A26" s="51">
        <v>2020</v>
      </c>
      <c r="B26" s="58">
        <v>104491</v>
      </c>
      <c r="C26" s="58">
        <v>276614</v>
      </c>
      <c r="D26" s="58">
        <v>1442908</v>
      </c>
      <c r="E26" s="58">
        <v>1264777</v>
      </c>
      <c r="F26" s="58">
        <v>544738</v>
      </c>
      <c r="G26" s="58">
        <v>312704</v>
      </c>
      <c r="H26" s="58">
        <v>580570</v>
      </c>
      <c r="I26" s="22">
        <v>4526802</v>
      </c>
      <c r="S26" s="16"/>
    </row>
    <row r="27" spans="1:19" x14ac:dyDescent="0.25">
      <c r="A27" s="51">
        <v>2021</v>
      </c>
      <c r="B27" s="58">
        <v>32366</v>
      </c>
      <c r="C27" s="58">
        <v>253428</v>
      </c>
      <c r="D27" s="58">
        <v>1528024</v>
      </c>
      <c r="E27" s="58">
        <v>1622948</v>
      </c>
      <c r="F27" s="58">
        <v>429918</v>
      </c>
      <c r="G27" s="58">
        <v>215584</v>
      </c>
      <c r="H27" s="58">
        <v>555370</v>
      </c>
      <c r="I27" s="22">
        <v>4637638</v>
      </c>
      <c r="S27" s="16"/>
    </row>
    <row r="28" spans="1:19" x14ac:dyDescent="0.25">
      <c r="A28" s="51">
        <v>2022</v>
      </c>
      <c r="B28" s="58">
        <v>16835</v>
      </c>
      <c r="C28" s="58">
        <v>285339</v>
      </c>
      <c r="D28" s="58">
        <v>332988</v>
      </c>
      <c r="E28" s="58">
        <v>1881305</v>
      </c>
      <c r="F28" s="58">
        <v>94649</v>
      </c>
      <c r="G28" s="58">
        <v>356337</v>
      </c>
      <c r="H28" s="58">
        <v>1359617</v>
      </c>
      <c r="I28" s="22">
        <v>4327070</v>
      </c>
    </row>
    <row r="29" spans="1:19" x14ac:dyDescent="0.25">
      <c r="A29" s="51">
        <v>2023</v>
      </c>
      <c r="B29" s="58">
        <v>19399</v>
      </c>
      <c r="C29" s="58">
        <v>452995</v>
      </c>
      <c r="D29" s="58">
        <v>510372</v>
      </c>
      <c r="E29" s="58">
        <v>1309587</v>
      </c>
      <c r="F29" s="58">
        <v>137234</v>
      </c>
      <c r="G29" s="58">
        <v>294537</v>
      </c>
      <c r="H29" s="58">
        <v>804371</v>
      </c>
      <c r="I29" s="22">
        <v>3528495</v>
      </c>
    </row>
    <row r="30" spans="1:19" x14ac:dyDescent="0.25">
      <c r="A30" s="51">
        <v>2024</v>
      </c>
      <c r="B30" s="58">
        <v>122690</v>
      </c>
      <c r="C30" s="58">
        <v>234090</v>
      </c>
      <c r="D30" s="58">
        <v>555790</v>
      </c>
      <c r="E30" s="58">
        <v>875991</v>
      </c>
      <c r="F30" s="58">
        <v>66031</v>
      </c>
      <c r="G30" s="58">
        <v>518053</v>
      </c>
      <c r="H30" s="58">
        <v>500066</v>
      </c>
      <c r="I30" s="22">
        <v>2872711</v>
      </c>
    </row>
    <row r="31" spans="1:19" x14ac:dyDescent="0.25">
      <c r="A31" s="37"/>
    </row>
  </sheetData>
  <phoneticPr fontId="2" type="noConversion"/>
  <hyperlinks>
    <hyperlink ref="A3" location="'About the data'!A1" display="Return to About the Data worksheet" xr:uid="{A8082337-2653-42C0-9A53-8969928C3BCE}"/>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306E-4873-401F-B6B3-D4457FBCDDBF}">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17.28515625" bestFit="1" customWidth="1"/>
    <col min="3" max="18" width="18.7109375" customWidth="1"/>
  </cols>
  <sheetData>
    <row r="1" spans="1:10" s="4" customFormat="1" ht="23.25" x14ac:dyDescent="0.35">
      <c r="A1" s="41" t="s">
        <v>183</v>
      </c>
    </row>
    <row r="2" spans="1:10" s="7" customFormat="1" x14ac:dyDescent="0.25">
      <c r="A2" s="7" t="s">
        <v>132</v>
      </c>
    </row>
    <row r="3" spans="1:10" s="7" customFormat="1" x14ac:dyDescent="0.25">
      <c r="A3" s="46" t="s">
        <v>137</v>
      </c>
    </row>
    <row r="4" spans="1:10" s="7" customFormat="1" x14ac:dyDescent="0.25">
      <c r="A4" s="36"/>
    </row>
    <row r="5" spans="1:10" s="15" customFormat="1" ht="60" x14ac:dyDescent="0.25">
      <c r="A5" s="21" t="s">
        <v>146</v>
      </c>
      <c r="B5" s="18" t="s">
        <v>110</v>
      </c>
      <c r="C5" s="18" t="s">
        <v>4</v>
      </c>
      <c r="D5" s="18" t="s">
        <v>2</v>
      </c>
      <c r="E5" s="18" t="s">
        <v>6</v>
      </c>
      <c r="F5" s="18" t="s">
        <v>5</v>
      </c>
      <c r="G5" s="18" t="s">
        <v>0</v>
      </c>
      <c r="H5" s="18" t="s">
        <v>3</v>
      </c>
      <c r="I5" s="18" t="s">
        <v>1</v>
      </c>
      <c r="J5" s="23" t="s">
        <v>130</v>
      </c>
    </row>
    <row r="6" spans="1:10" s="15" customFormat="1" x14ac:dyDescent="0.25">
      <c r="A6" s="53">
        <v>2000</v>
      </c>
      <c r="B6" s="18" t="s">
        <v>111</v>
      </c>
      <c r="C6" s="57">
        <v>0</v>
      </c>
      <c r="D6" s="57">
        <v>183561</v>
      </c>
      <c r="E6" s="57">
        <v>141217</v>
      </c>
      <c r="F6" s="57">
        <v>792617</v>
      </c>
      <c r="G6" s="57">
        <v>134679</v>
      </c>
      <c r="H6" s="57">
        <v>3929</v>
      </c>
      <c r="I6" s="57">
        <v>741318</v>
      </c>
      <c r="J6" s="59">
        <v>1997321</v>
      </c>
    </row>
    <row r="7" spans="1:10" x14ac:dyDescent="0.25">
      <c r="A7" s="53">
        <v>2001</v>
      </c>
      <c r="B7" s="18" t="s">
        <v>111</v>
      </c>
      <c r="C7" s="57">
        <v>1489</v>
      </c>
      <c r="D7" s="57">
        <v>238345</v>
      </c>
      <c r="E7" s="57">
        <v>808556</v>
      </c>
      <c r="F7" s="57">
        <v>934354</v>
      </c>
      <c r="G7" s="57">
        <v>618575</v>
      </c>
      <c r="H7" s="57">
        <v>4533</v>
      </c>
      <c r="I7" s="57">
        <v>632663</v>
      </c>
      <c r="J7" s="59">
        <v>3238515</v>
      </c>
    </row>
    <row r="8" spans="1:10" x14ac:dyDescent="0.25">
      <c r="A8" s="53">
        <v>2002</v>
      </c>
      <c r="B8" s="18" t="s">
        <v>111</v>
      </c>
      <c r="C8" s="57">
        <v>0</v>
      </c>
      <c r="D8" s="57">
        <v>156429</v>
      </c>
      <c r="E8" s="57">
        <v>129150</v>
      </c>
      <c r="F8" s="57">
        <v>878203</v>
      </c>
      <c r="G8" s="57">
        <v>448851</v>
      </c>
      <c r="H8" s="57">
        <v>458</v>
      </c>
      <c r="I8" s="57">
        <v>485144</v>
      </c>
      <c r="J8" s="59">
        <v>2098235</v>
      </c>
    </row>
    <row r="9" spans="1:10" x14ac:dyDescent="0.25">
      <c r="A9" s="53">
        <v>2003</v>
      </c>
      <c r="B9" s="18" t="s">
        <v>111</v>
      </c>
      <c r="C9" s="57">
        <v>0</v>
      </c>
      <c r="D9" s="57">
        <v>181735</v>
      </c>
      <c r="E9" s="57">
        <v>66688</v>
      </c>
      <c r="F9" s="57">
        <v>645678</v>
      </c>
      <c r="G9" s="57">
        <v>97010</v>
      </c>
      <c r="H9" s="57">
        <v>487</v>
      </c>
      <c r="I9" s="57">
        <v>247204</v>
      </c>
      <c r="J9" s="59">
        <v>1238802</v>
      </c>
    </row>
    <row r="10" spans="1:10" x14ac:dyDescent="0.25">
      <c r="A10" s="53">
        <v>2004</v>
      </c>
      <c r="B10" s="18" t="s">
        <v>111</v>
      </c>
      <c r="C10" s="57">
        <v>7806</v>
      </c>
      <c r="D10" s="57">
        <v>245250</v>
      </c>
      <c r="E10" s="57">
        <v>420595</v>
      </c>
      <c r="F10" s="57">
        <v>1089491</v>
      </c>
      <c r="G10" s="57">
        <v>274925</v>
      </c>
      <c r="H10" s="57">
        <v>336</v>
      </c>
      <c r="I10" s="57">
        <v>351209</v>
      </c>
      <c r="J10" s="59">
        <v>2389612</v>
      </c>
    </row>
    <row r="11" spans="1:10" x14ac:dyDescent="0.25">
      <c r="A11" s="53">
        <v>2005</v>
      </c>
      <c r="B11" s="18" t="s">
        <v>111</v>
      </c>
      <c r="C11" s="57">
        <v>0</v>
      </c>
      <c r="D11" s="57">
        <v>257182</v>
      </c>
      <c r="E11" s="57">
        <v>505120</v>
      </c>
      <c r="F11" s="57">
        <v>823634</v>
      </c>
      <c r="G11" s="57">
        <v>186734</v>
      </c>
      <c r="H11" s="57">
        <v>1694</v>
      </c>
      <c r="I11" s="57">
        <v>547203</v>
      </c>
      <c r="J11" s="59">
        <v>2321567</v>
      </c>
    </row>
    <row r="12" spans="1:10" x14ac:dyDescent="0.25">
      <c r="A12" s="53">
        <v>2006</v>
      </c>
      <c r="B12" s="18" t="s">
        <v>111</v>
      </c>
      <c r="C12" s="57">
        <v>0</v>
      </c>
      <c r="D12" s="57">
        <v>329813</v>
      </c>
      <c r="E12" s="57">
        <v>136033</v>
      </c>
      <c r="F12" s="57">
        <v>1090345</v>
      </c>
      <c r="G12" s="57">
        <v>35070</v>
      </c>
      <c r="H12" s="57">
        <v>417</v>
      </c>
      <c r="I12" s="57">
        <v>468468</v>
      </c>
      <c r="J12" s="59">
        <v>2060146</v>
      </c>
    </row>
    <row r="13" spans="1:10" x14ac:dyDescent="0.25">
      <c r="A13" s="53">
        <v>2007</v>
      </c>
      <c r="B13" s="18" t="s">
        <v>111</v>
      </c>
      <c r="C13" s="57">
        <v>0</v>
      </c>
      <c r="D13" s="57">
        <v>368291</v>
      </c>
      <c r="E13" s="57">
        <v>162531</v>
      </c>
      <c r="F13" s="57">
        <v>1294275</v>
      </c>
      <c r="G13" s="57">
        <v>49007</v>
      </c>
      <c r="H13" s="57">
        <v>776</v>
      </c>
      <c r="I13" s="57">
        <v>614627</v>
      </c>
      <c r="J13" s="59">
        <v>2489507</v>
      </c>
    </row>
    <row r="14" spans="1:10" x14ac:dyDescent="0.25">
      <c r="A14" s="53">
        <v>2008</v>
      </c>
      <c r="B14" s="18" t="s">
        <v>111</v>
      </c>
      <c r="C14" s="57">
        <v>513</v>
      </c>
      <c r="D14" s="57">
        <v>480174</v>
      </c>
      <c r="E14" s="57">
        <v>626623</v>
      </c>
      <c r="F14" s="57">
        <v>1525572</v>
      </c>
      <c r="G14" s="57">
        <v>74351</v>
      </c>
      <c r="H14" s="57">
        <v>11034</v>
      </c>
      <c r="I14" s="57">
        <v>661998</v>
      </c>
      <c r="J14" s="59">
        <v>3380265</v>
      </c>
    </row>
    <row r="15" spans="1:10" x14ac:dyDescent="0.25">
      <c r="A15" s="53">
        <v>2009</v>
      </c>
      <c r="B15" s="18" t="s">
        <v>111</v>
      </c>
      <c r="C15" s="57">
        <v>0</v>
      </c>
      <c r="D15" s="57">
        <v>436156</v>
      </c>
      <c r="E15" s="57">
        <v>433050</v>
      </c>
      <c r="F15" s="57">
        <v>1492667</v>
      </c>
      <c r="G15" s="57">
        <v>94938</v>
      </c>
      <c r="H15" s="57">
        <v>303</v>
      </c>
      <c r="I15" s="57">
        <v>712739</v>
      </c>
      <c r="J15" s="59">
        <v>3169853</v>
      </c>
    </row>
    <row r="16" spans="1:10" x14ac:dyDescent="0.25">
      <c r="A16" s="53">
        <v>2010</v>
      </c>
      <c r="B16" s="18" t="s">
        <v>111</v>
      </c>
      <c r="C16" s="57">
        <v>24</v>
      </c>
      <c r="D16" s="57">
        <v>468549</v>
      </c>
      <c r="E16" s="57">
        <v>828624</v>
      </c>
      <c r="F16" s="57">
        <v>1347564</v>
      </c>
      <c r="G16" s="57">
        <v>130609</v>
      </c>
      <c r="H16" s="57">
        <v>1959</v>
      </c>
      <c r="I16" s="57">
        <v>638003</v>
      </c>
      <c r="J16" s="59">
        <v>3415332</v>
      </c>
    </row>
    <row r="17" spans="1:10" x14ac:dyDescent="0.25">
      <c r="A17" s="53">
        <v>2011</v>
      </c>
      <c r="B17" s="18" t="s">
        <v>111</v>
      </c>
      <c r="C17" s="57">
        <v>0</v>
      </c>
      <c r="D17" s="57">
        <v>549373</v>
      </c>
      <c r="E17" s="57">
        <v>304319</v>
      </c>
      <c r="F17" s="57">
        <v>1236672</v>
      </c>
      <c r="G17" s="57">
        <v>240028</v>
      </c>
      <c r="H17" s="57">
        <v>394</v>
      </c>
      <c r="I17" s="57">
        <v>442939</v>
      </c>
      <c r="J17" s="59">
        <v>2773725</v>
      </c>
    </row>
    <row r="18" spans="1:10" x14ac:dyDescent="0.25">
      <c r="A18" s="53">
        <v>2012</v>
      </c>
      <c r="B18" s="18" t="s">
        <v>111</v>
      </c>
      <c r="C18" s="57">
        <v>0</v>
      </c>
      <c r="D18" s="57">
        <v>678242</v>
      </c>
      <c r="E18" s="57">
        <v>228990</v>
      </c>
      <c r="F18" s="57">
        <v>1496155</v>
      </c>
      <c r="G18" s="57">
        <v>78453</v>
      </c>
      <c r="H18" s="57">
        <v>11490</v>
      </c>
      <c r="I18" s="57">
        <v>478060</v>
      </c>
      <c r="J18" s="59">
        <v>2971390</v>
      </c>
    </row>
    <row r="19" spans="1:10" x14ac:dyDescent="0.25">
      <c r="A19" s="53">
        <v>2013</v>
      </c>
      <c r="B19" s="18" t="s">
        <v>111</v>
      </c>
      <c r="C19" s="57">
        <v>0</v>
      </c>
      <c r="D19" s="57">
        <v>562217</v>
      </c>
      <c r="E19" s="57">
        <v>341382</v>
      </c>
      <c r="F19" s="57">
        <v>1158428</v>
      </c>
      <c r="G19" s="57">
        <v>63486</v>
      </c>
      <c r="H19" s="57">
        <v>13171</v>
      </c>
      <c r="I19" s="57">
        <v>704742</v>
      </c>
      <c r="J19" s="59">
        <v>2843426</v>
      </c>
    </row>
    <row r="20" spans="1:10" x14ac:dyDescent="0.25">
      <c r="A20" s="53">
        <v>2014</v>
      </c>
      <c r="B20" s="18" t="s">
        <v>111</v>
      </c>
      <c r="C20" s="57">
        <v>0</v>
      </c>
      <c r="D20" s="57">
        <v>378402</v>
      </c>
      <c r="E20" s="57">
        <v>360107</v>
      </c>
      <c r="F20" s="57">
        <v>1761148</v>
      </c>
      <c r="G20" s="57">
        <v>59193</v>
      </c>
      <c r="H20" s="57">
        <v>3075</v>
      </c>
      <c r="I20" s="57">
        <v>464977</v>
      </c>
      <c r="J20" s="59">
        <v>3026902</v>
      </c>
    </row>
    <row r="21" spans="1:10" x14ac:dyDescent="0.25">
      <c r="A21" s="53">
        <v>2015</v>
      </c>
      <c r="B21" s="18" t="s">
        <v>111</v>
      </c>
      <c r="C21" s="57">
        <v>0</v>
      </c>
      <c r="D21" s="57">
        <v>309999</v>
      </c>
      <c r="E21" s="57">
        <v>711263</v>
      </c>
      <c r="F21" s="57">
        <v>1374209</v>
      </c>
      <c r="G21" s="57">
        <v>88958</v>
      </c>
      <c r="H21" s="57">
        <v>15781</v>
      </c>
      <c r="I21" s="57">
        <v>865960</v>
      </c>
      <c r="J21" s="59">
        <v>3366170</v>
      </c>
    </row>
    <row r="22" spans="1:10" x14ac:dyDescent="0.25">
      <c r="A22" s="53">
        <v>2016</v>
      </c>
      <c r="B22" s="18" t="s">
        <v>111</v>
      </c>
      <c r="C22" s="57">
        <v>227</v>
      </c>
      <c r="D22" s="57">
        <v>231743</v>
      </c>
      <c r="E22" s="57">
        <v>174232</v>
      </c>
      <c r="F22" s="57">
        <v>1577445</v>
      </c>
      <c r="G22" s="57">
        <v>85146</v>
      </c>
      <c r="H22" s="57">
        <v>28725</v>
      </c>
      <c r="I22" s="57">
        <v>1912179</v>
      </c>
      <c r="J22" s="59">
        <v>4009697</v>
      </c>
    </row>
    <row r="23" spans="1:10" x14ac:dyDescent="0.25">
      <c r="A23" s="53">
        <v>2017</v>
      </c>
      <c r="B23" s="18" t="s">
        <v>111</v>
      </c>
      <c r="C23" s="57">
        <v>3722</v>
      </c>
      <c r="D23" s="57">
        <v>245125</v>
      </c>
      <c r="E23" s="57">
        <v>326032</v>
      </c>
      <c r="F23" s="57">
        <v>1371181</v>
      </c>
      <c r="G23" s="57">
        <v>80093</v>
      </c>
      <c r="H23" s="57">
        <v>61237</v>
      </c>
      <c r="I23" s="57">
        <v>555023</v>
      </c>
      <c r="J23" s="59">
        <v>2642413</v>
      </c>
    </row>
    <row r="24" spans="1:10" x14ac:dyDescent="0.25">
      <c r="A24" s="53">
        <v>2018</v>
      </c>
      <c r="B24" s="18" t="s">
        <v>111</v>
      </c>
      <c r="C24" s="57">
        <v>34041</v>
      </c>
      <c r="D24" s="57">
        <v>279097</v>
      </c>
      <c r="E24" s="57">
        <v>388850</v>
      </c>
      <c r="F24" s="57">
        <v>1166112</v>
      </c>
      <c r="G24" s="57">
        <v>74529</v>
      </c>
      <c r="H24" s="57">
        <v>48508</v>
      </c>
      <c r="I24" s="57">
        <v>671531</v>
      </c>
      <c r="J24" s="59">
        <v>2662668</v>
      </c>
    </row>
    <row r="25" spans="1:10" x14ac:dyDescent="0.25">
      <c r="A25" s="53">
        <v>2019</v>
      </c>
      <c r="B25" s="18" t="s">
        <v>111</v>
      </c>
      <c r="C25" s="57">
        <v>31020</v>
      </c>
      <c r="D25" s="57">
        <v>290361</v>
      </c>
      <c r="E25" s="57">
        <v>667493</v>
      </c>
      <c r="F25" s="57">
        <v>1087242</v>
      </c>
      <c r="G25" s="57">
        <v>181452</v>
      </c>
      <c r="H25" s="57">
        <v>43741</v>
      </c>
      <c r="I25" s="57">
        <v>484776</v>
      </c>
      <c r="J25" s="59">
        <v>2786085</v>
      </c>
    </row>
    <row r="26" spans="1:10" x14ac:dyDescent="0.25">
      <c r="A26" s="53">
        <v>2020</v>
      </c>
      <c r="B26" s="18" t="s">
        <v>111</v>
      </c>
      <c r="C26" s="57">
        <v>103102</v>
      </c>
      <c r="D26" s="57">
        <v>261143</v>
      </c>
      <c r="E26" s="57">
        <v>1440908</v>
      </c>
      <c r="F26" s="57">
        <v>1116617</v>
      </c>
      <c r="G26" s="57">
        <v>507076</v>
      </c>
      <c r="H26" s="57">
        <v>42023</v>
      </c>
      <c r="I26" s="57">
        <v>454512</v>
      </c>
      <c r="J26" s="59">
        <v>3925381</v>
      </c>
    </row>
    <row r="27" spans="1:10" x14ac:dyDescent="0.25">
      <c r="A27" s="53">
        <v>2021</v>
      </c>
      <c r="B27" s="18" t="s">
        <v>111</v>
      </c>
      <c r="C27" s="57">
        <v>8029</v>
      </c>
      <c r="D27" s="57">
        <v>235701</v>
      </c>
      <c r="E27" s="57">
        <v>1528024</v>
      </c>
      <c r="F27" s="57">
        <v>1372743</v>
      </c>
      <c r="G27" s="57">
        <v>409887</v>
      </c>
      <c r="H27" s="57">
        <v>7258</v>
      </c>
      <c r="I27" s="57">
        <v>416980</v>
      </c>
      <c r="J27" s="59">
        <v>3978622</v>
      </c>
    </row>
    <row r="28" spans="1:10" x14ac:dyDescent="0.25">
      <c r="A28" s="53">
        <v>2022</v>
      </c>
      <c r="B28" s="18" t="s">
        <v>111</v>
      </c>
      <c r="C28" s="57">
        <v>4241</v>
      </c>
      <c r="D28" s="57">
        <v>266548</v>
      </c>
      <c r="E28" s="57">
        <v>329941</v>
      </c>
      <c r="F28" s="57">
        <v>1640277</v>
      </c>
      <c r="G28" s="57">
        <v>82026</v>
      </c>
      <c r="H28" s="57">
        <v>22654</v>
      </c>
      <c r="I28" s="57">
        <v>1108188</v>
      </c>
      <c r="J28" s="59">
        <v>3453875</v>
      </c>
    </row>
    <row r="29" spans="1:10" x14ac:dyDescent="0.25">
      <c r="A29" s="53">
        <v>2023</v>
      </c>
      <c r="B29" s="18" t="s">
        <v>111</v>
      </c>
      <c r="C29" s="57">
        <v>6745</v>
      </c>
      <c r="D29" s="57">
        <v>440110</v>
      </c>
      <c r="E29" s="57">
        <v>509413</v>
      </c>
      <c r="F29" s="57">
        <v>1147014</v>
      </c>
      <c r="G29" s="57">
        <v>119028</v>
      </c>
      <c r="H29" s="57">
        <v>4789</v>
      </c>
      <c r="I29" s="57">
        <v>674561</v>
      </c>
      <c r="J29" s="59">
        <v>2901660</v>
      </c>
    </row>
    <row r="30" spans="1:10" x14ac:dyDescent="0.25">
      <c r="A30" s="53">
        <v>2024</v>
      </c>
      <c r="B30" s="18" t="s">
        <v>111</v>
      </c>
      <c r="C30" s="57">
        <v>63888</v>
      </c>
      <c r="D30" s="57">
        <v>220500</v>
      </c>
      <c r="E30" s="57">
        <v>554290</v>
      </c>
      <c r="F30" s="57">
        <v>671574</v>
      </c>
      <c r="G30" s="57">
        <v>46185</v>
      </c>
      <c r="H30" s="57">
        <v>23615</v>
      </c>
      <c r="I30" s="57">
        <v>365895</v>
      </c>
      <c r="J30" s="59">
        <v>1945947</v>
      </c>
    </row>
    <row r="31" spans="1:10" x14ac:dyDescent="0.25">
      <c r="A31" s="38"/>
    </row>
  </sheetData>
  <phoneticPr fontId="2" type="noConversion"/>
  <hyperlinks>
    <hyperlink ref="A3" location="'About the data'!A1" display="Return to About the Data worksheet" xr:uid="{1427E57A-2E09-45C9-90BF-01FB2C63C4A2}"/>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169B-1979-4D82-B567-1DF151B5C4F6}">
  <sheetPr>
    <pageSetUpPr fitToPage="1"/>
  </sheetPr>
  <dimension ref="A1:I31"/>
  <sheetViews>
    <sheetView showGridLines="0" zoomScaleNormal="100" workbookViewId="0">
      <selection activeCell="A4" sqref="A4"/>
    </sheetView>
  </sheetViews>
  <sheetFormatPr defaultRowHeight="15" x14ac:dyDescent="0.25"/>
  <cols>
    <col min="1" max="1" width="11.7109375" customWidth="1"/>
    <col min="2" max="4" width="15.7109375" customWidth="1"/>
    <col min="5" max="5" width="15.7109375" style="5" customWidth="1"/>
    <col min="6" max="15" width="15.7109375" customWidth="1"/>
    <col min="16" max="16" width="5.42578125" bestFit="1" customWidth="1"/>
    <col min="17" max="18" width="18.7109375" customWidth="1"/>
  </cols>
  <sheetData>
    <row r="1" spans="1:9" ht="23.25" x14ac:dyDescent="0.35">
      <c r="A1" s="4" t="s">
        <v>164</v>
      </c>
    </row>
    <row r="2" spans="1:9" x14ac:dyDescent="0.25">
      <c r="A2" s="39" t="s">
        <v>13</v>
      </c>
    </row>
    <row r="3" spans="1:9" x14ac:dyDescent="0.25">
      <c r="A3" s="7" t="s">
        <v>11</v>
      </c>
    </row>
    <row r="4" spans="1:9" x14ac:dyDescent="0.25">
      <c r="A4" s="46" t="s">
        <v>137</v>
      </c>
    </row>
    <row r="5" spans="1:9" x14ac:dyDescent="0.25">
      <c r="A5" s="8"/>
    </row>
    <row r="6" spans="1:9" ht="45" x14ac:dyDescent="0.25">
      <c r="A6" s="21" t="s">
        <v>146</v>
      </c>
      <c r="B6" s="23" t="s">
        <v>178</v>
      </c>
      <c r="C6" s="23" t="s">
        <v>190</v>
      </c>
      <c r="D6" s="23" t="s">
        <v>8</v>
      </c>
      <c r="E6" s="23" t="s">
        <v>172</v>
      </c>
      <c r="F6" s="23" t="s">
        <v>173</v>
      </c>
      <c r="G6" s="23" t="s">
        <v>9</v>
      </c>
      <c r="H6" s="23" t="s">
        <v>10</v>
      </c>
      <c r="I6" s="23" t="s">
        <v>130</v>
      </c>
    </row>
    <row r="7" spans="1:9" x14ac:dyDescent="0.25">
      <c r="A7" s="51">
        <v>2000</v>
      </c>
      <c r="B7" s="57">
        <v>1936227</v>
      </c>
      <c r="C7" s="57">
        <v>1877642</v>
      </c>
      <c r="D7" s="44">
        <v>1472650</v>
      </c>
      <c r="E7" s="44">
        <v>1729849</v>
      </c>
      <c r="F7" s="57">
        <v>2800136</v>
      </c>
      <c r="G7" s="44">
        <v>26210514</v>
      </c>
      <c r="H7" s="6">
        <v>1484359</v>
      </c>
      <c r="I7" s="22">
        <v>37511377</v>
      </c>
    </row>
    <row r="8" spans="1:9" x14ac:dyDescent="0.25">
      <c r="A8" s="51">
        <v>2001</v>
      </c>
      <c r="B8" s="57">
        <v>1872531</v>
      </c>
      <c r="C8" s="57">
        <v>1895456</v>
      </c>
      <c r="D8" s="44">
        <v>1414796</v>
      </c>
      <c r="E8" s="44">
        <v>2096831</v>
      </c>
      <c r="F8" s="57">
        <v>3814262</v>
      </c>
      <c r="G8" s="44">
        <v>20022894</v>
      </c>
      <c r="H8" s="6">
        <v>1674296</v>
      </c>
      <c r="I8" s="22">
        <v>32791066</v>
      </c>
    </row>
    <row r="9" spans="1:9" x14ac:dyDescent="0.25">
      <c r="A9" s="51">
        <v>2002</v>
      </c>
      <c r="B9" s="57">
        <v>2075321</v>
      </c>
      <c r="C9" s="57">
        <v>1958845</v>
      </c>
      <c r="D9" s="44">
        <v>1644174</v>
      </c>
      <c r="E9" s="44">
        <v>1861439</v>
      </c>
      <c r="F9" s="57">
        <v>2590618</v>
      </c>
      <c r="G9" s="44">
        <v>20379136</v>
      </c>
      <c r="H9" s="6">
        <v>1381591</v>
      </c>
      <c r="I9" s="22">
        <v>31891124</v>
      </c>
    </row>
    <row r="10" spans="1:9" x14ac:dyDescent="0.25">
      <c r="A10" s="51">
        <v>2003</v>
      </c>
      <c r="B10" s="57">
        <v>1997645</v>
      </c>
      <c r="C10" s="57">
        <v>1741409</v>
      </c>
      <c r="D10" s="44">
        <v>1113984</v>
      </c>
      <c r="E10" s="44">
        <v>1797405</v>
      </c>
      <c r="F10" s="57">
        <v>1681351</v>
      </c>
      <c r="G10" s="44">
        <v>22013499</v>
      </c>
      <c r="H10" s="6">
        <v>1719061</v>
      </c>
      <c r="I10" s="22">
        <v>32064354</v>
      </c>
    </row>
    <row r="11" spans="1:9" x14ac:dyDescent="0.25">
      <c r="A11" s="51">
        <v>2004</v>
      </c>
      <c r="B11" s="57">
        <v>2163028</v>
      </c>
      <c r="C11" s="57">
        <v>1930748</v>
      </c>
      <c r="D11" s="44">
        <v>1543330</v>
      </c>
      <c r="E11" s="44">
        <v>1883436</v>
      </c>
      <c r="F11" s="57">
        <v>3014545</v>
      </c>
      <c r="G11" s="44">
        <v>29227086</v>
      </c>
      <c r="H11" s="6">
        <v>3000262</v>
      </c>
      <c r="I11" s="22">
        <v>42762435</v>
      </c>
    </row>
    <row r="12" spans="1:9" x14ac:dyDescent="0.25">
      <c r="A12" s="51">
        <v>2005</v>
      </c>
      <c r="B12" s="57">
        <v>2229470</v>
      </c>
      <c r="C12" s="57">
        <v>2214069</v>
      </c>
      <c r="D12" s="44">
        <v>1928078</v>
      </c>
      <c r="E12" s="44">
        <v>1901956</v>
      </c>
      <c r="F12" s="57">
        <v>2927532</v>
      </c>
      <c r="G12" s="44">
        <v>27504213</v>
      </c>
      <c r="H12" s="6">
        <v>4326738</v>
      </c>
      <c r="I12" s="22">
        <v>43032056</v>
      </c>
    </row>
    <row r="13" spans="1:9" x14ac:dyDescent="0.25">
      <c r="A13" s="51">
        <v>2006</v>
      </c>
      <c r="B13" s="57">
        <v>2743664</v>
      </c>
      <c r="C13" s="57">
        <v>2486710</v>
      </c>
      <c r="D13" s="44">
        <v>2262318</v>
      </c>
      <c r="E13" s="44">
        <v>2108756</v>
      </c>
      <c r="F13" s="57">
        <v>2613318</v>
      </c>
      <c r="G13" s="44">
        <v>30325053</v>
      </c>
      <c r="H13" s="6">
        <v>2960037</v>
      </c>
      <c r="I13" s="22">
        <v>45499856</v>
      </c>
    </row>
    <row r="14" spans="1:9" x14ac:dyDescent="0.25">
      <c r="A14" s="51">
        <v>2007</v>
      </c>
      <c r="B14" s="57">
        <v>4295165</v>
      </c>
      <c r="C14" s="57">
        <v>2508721</v>
      </c>
      <c r="D14" s="44">
        <v>2190774</v>
      </c>
      <c r="E14" s="44">
        <v>2195447</v>
      </c>
      <c r="F14" s="57">
        <v>3001956</v>
      </c>
      <c r="G14" s="44">
        <v>34702082</v>
      </c>
      <c r="H14" s="6">
        <v>3528891</v>
      </c>
      <c r="I14" s="22">
        <v>52423036</v>
      </c>
    </row>
    <row r="15" spans="1:9" x14ac:dyDescent="0.25">
      <c r="A15" s="51">
        <v>2008</v>
      </c>
      <c r="B15" s="57">
        <v>4025353</v>
      </c>
      <c r="C15" s="57">
        <v>2781584</v>
      </c>
      <c r="D15" s="44">
        <v>2718063</v>
      </c>
      <c r="E15" s="44">
        <v>2449227</v>
      </c>
      <c r="F15" s="57">
        <v>4105131</v>
      </c>
      <c r="G15" s="44">
        <v>38381639</v>
      </c>
      <c r="H15" s="6">
        <v>4092480</v>
      </c>
      <c r="I15" s="22">
        <v>58553477</v>
      </c>
    </row>
    <row r="16" spans="1:9" x14ac:dyDescent="0.25">
      <c r="A16" s="51">
        <v>2009</v>
      </c>
      <c r="B16" s="57">
        <v>3378765</v>
      </c>
      <c r="C16" s="57">
        <v>2916527</v>
      </c>
      <c r="D16" s="44">
        <v>2214691</v>
      </c>
      <c r="E16" s="44">
        <v>3503721</v>
      </c>
      <c r="F16" s="57">
        <v>3874570</v>
      </c>
      <c r="G16" s="44">
        <v>31954807</v>
      </c>
      <c r="H16" s="6">
        <v>3773413</v>
      </c>
      <c r="I16" s="22">
        <v>51616494</v>
      </c>
    </row>
    <row r="17" spans="1:9" x14ac:dyDescent="0.25">
      <c r="A17" s="51">
        <v>2010</v>
      </c>
      <c r="B17" s="57">
        <v>3047383</v>
      </c>
      <c r="C17" s="57">
        <v>3224439</v>
      </c>
      <c r="D17" s="44">
        <v>2346479</v>
      </c>
      <c r="E17" s="44">
        <v>2387616</v>
      </c>
      <c r="F17" s="57">
        <v>4227727</v>
      </c>
      <c r="G17" s="44">
        <v>27290516</v>
      </c>
      <c r="H17" s="6">
        <v>3259256</v>
      </c>
      <c r="I17" s="22">
        <v>45783416</v>
      </c>
    </row>
    <row r="18" spans="1:9" x14ac:dyDescent="0.25">
      <c r="A18" s="51">
        <v>2011</v>
      </c>
      <c r="B18" s="57">
        <v>7671098</v>
      </c>
      <c r="C18" s="57">
        <v>3205185</v>
      </c>
      <c r="D18" s="44">
        <v>2047842</v>
      </c>
      <c r="E18" s="44">
        <v>3805724</v>
      </c>
      <c r="F18" s="57">
        <v>3646329</v>
      </c>
      <c r="G18" s="44">
        <v>24496727</v>
      </c>
      <c r="H18" s="6">
        <v>4137646</v>
      </c>
      <c r="I18" s="22">
        <v>49010551</v>
      </c>
    </row>
    <row r="19" spans="1:9" x14ac:dyDescent="0.25">
      <c r="A19" s="51">
        <v>2012</v>
      </c>
      <c r="B19" s="57">
        <v>9435475</v>
      </c>
      <c r="C19" s="57">
        <v>4729180</v>
      </c>
      <c r="D19" s="44">
        <v>2557852</v>
      </c>
      <c r="E19" s="44">
        <v>8755533</v>
      </c>
      <c r="F19" s="57">
        <v>3435779</v>
      </c>
      <c r="G19" s="44">
        <v>21883686</v>
      </c>
      <c r="H19" s="6">
        <v>2737226</v>
      </c>
      <c r="I19" s="22">
        <v>53534731</v>
      </c>
    </row>
    <row r="20" spans="1:9" x14ac:dyDescent="0.25">
      <c r="A20" s="51">
        <v>2013</v>
      </c>
      <c r="B20" s="57">
        <v>10833890</v>
      </c>
      <c r="C20" s="57">
        <v>6825733</v>
      </c>
      <c r="D20" s="44">
        <v>2760915</v>
      </c>
      <c r="E20" s="44">
        <v>4824590</v>
      </c>
      <c r="F20" s="57">
        <v>3226582</v>
      </c>
      <c r="G20" s="44">
        <v>22529584</v>
      </c>
      <c r="H20" s="6">
        <v>4137696</v>
      </c>
      <c r="I20" s="22">
        <v>55138990</v>
      </c>
    </row>
    <row r="21" spans="1:9" x14ac:dyDescent="0.25">
      <c r="A21" s="51">
        <v>2014</v>
      </c>
      <c r="B21" s="57">
        <v>7507901</v>
      </c>
      <c r="C21" s="57">
        <v>6324537</v>
      </c>
      <c r="D21" s="44">
        <v>2268498</v>
      </c>
      <c r="E21" s="44">
        <v>3563196</v>
      </c>
      <c r="F21" s="57">
        <v>3599260</v>
      </c>
      <c r="G21" s="44">
        <v>21542493</v>
      </c>
      <c r="H21" s="6">
        <v>3925881</v>
      </c>
      <c r="I21" s="22">
        <v>48731766</v>
      </c>
    </row>
    <row r="22" spans="1:9" x14ac:dyDescent="0.25">
      <c r="A22" s="51">
        <v>2015</v>
      </c>
      <c r="B22" s="57">
        <v>5033586</v>
      </c>
      <c r="C22" s="57">
        <v>4523550</v>
      </c>
      <c r="D22" s="44">
        <v>2269871</v>
      </c>
      <c r="E22" s="44">
        <v>1880366</v>
      </c>
      <c r="F22" s="57">
        <v>4006669</v>
      </c>
      <c r="G22" s="44">
        <v>22764502</v>
      </c>
      <c r="H22" s="6">
        <v>3334675</v>
      </c>
      <c r="I22" s="22">
        <v>43813219</v>
      </c>
    </row>
    <row r="23" spans="1:9" x14ac:dyDescent="0.25">
      <c r="A23" s="51">
        <v>2016</v>
      </c>
      <c r="B23" s="57">
        <v>3901789</v>
      </c>
      <c r="C23" s="57">
        <v>4458430</v>
      </c>
      <c r="D23" s="44">
        <v>2001560</v>
      </c>
      <c r="E23" s="44">
        <v>1923689</v>
      </c>
      <c r="F23" s="57">
        <v>4409712</v>
      </c>
      <c r="G23" s="44">
        <v>24114659</v>
      </c>
      <c r="H23" s="6">
        <v>3856091</v>
      </c>
      <c r="I23" s="22">
        <v>44665930</v>
      </c>
    </row>
    <row r="24" spans="1:9" x14ac:dyDescent="0.25">
      <c r="A24" s="51">
        <v>2017</v>
      </c>
      <c r="B24" s="57">
        <v>3231983</v>
      </c>
      <c r="C24" s="57">
        <v>5233155</v>
      </c>
      <c r="D24" s="44">
        <v>2504575</v>
      </c>
      <c r="E24" s="44">
        <v>1720963</v>
      </c>
      <c r="F24" s="57">
        <v>2971435</v>
      </c>
      <c r="G24" s="44">
        <v>25141345</v>
      </c>
      <c r="H24" s="6">
        <v>4151965</v>
      </c>
      <c r="I24" s="22">
        <v>44955421</v>
      </c>
    </row>
    <row r="25" spans="1:9" x14ac:dyDescent="0.25">
      <c r="A25" s="51">
        <v>2018</v>
      </c>
      <c r="B25" s="57">
        <v>3433794</v>
      </c>
      <c r="C25" s="57">
        <v>4513218</v>
      </c>
      <c r="D25" s="44">
        <v>2288212</v>
      </c>
      <c r="E25" s="44">
        <v>3127363</v>
      </c>
      <c r="F25" s="57">
        <v>3171105</v>
      </c>
      <c r="G25" s="44">
        <v>28877355</v>
      </c>
      <c r="H25" s="6">
        <v>3812976</v>
      </c>
      <c r="I25" s="22">
        <v>49224023</v>
      </c>
    </row>
    <row r="26" spans="1:9" x14ac:dyDescent="0.25">
      <c r="A26" s="51">
        <v>2019</v>
      </c>
      <c r="B26" s="57">
        <v>3336168</v>
      </c>
      <c r="C26" s="57">
        <v>4098412</v>
      </c>
      <c r="D26" s="44">
        <v>2577733</v>
      </c>
      <c r="E26" s="44">
        <v>4555532</v>
      </c>
      <c r="F26" s="57">
        <v>3310044</v>
      </c>
      <c r="G26" s="44">
        <v>27661973</v>
      </c>
      <c r="H26" s="6">
        <v>4191568</v>
      </c>
      <c r="I26" s="22">
        <v>49731430</v>
      </c>
    </row>
    <row r="27" spans="1:9" x14ac:dyDescent="0.25">
      <c r="A27" s="51">
        <v>2020</v>
      </c>
      <c r="B27" s="57">
        <v>4689517</v>
      </c>
      <c r="C27" s="57">
        <v>4055307</v>
      </c>
      <c r="D27" s="44">
        <v>2369300</v>
      </c>
      <c r="E27" s="44">
        <v>4974248</v>
      </c>
      <c r="F27" s="57">
        <v>4526802</v>
      </c>
      <c r="G27" s="44">
        <v>22440058</v>
      </c>
      <c r="H27" s="6">
        <v>3989876</v>
      </c>
      <c r="I27" s="22">
        <v>47045108</v>
      </c>
    </row>
    <row r="28" spans="1:9" x14ac:dyDescent="0.25">
      <c r="A28" s="51">
        <v>2021</v>
      </c>
      <c r="B28" s="57">
        <v>4999206</v>
      </c>
      <c r="C28" s="57">
        <v>3988712</v>
      </c>
      <c r="D28" s="44">
        <v>3015229</v>
      </c>
      <c r="E28" s="44">
        <v>10408406</v>
      </c>
      <c r="F28" s="57">
        <v>4637638</v>
      </c>
      <c r="G28" s="44">
        <v>23429202</v>
      </c>
      <c r="H28" s="6">
        <v>4072037</v>
      </c>
      <c r="I28" s="22">
        <v>54550430</v>
      </c>
    </row>
    <row r="29" spans="1:9" x14ac:dyDescent="0.25">
      <c r="A29" s="51">
        <v>2022</v>
      </c>
      <c r="B29" s="57">
        <v>4029008</v>
      </c>
      <c r="C29" s="57">
        <v>5070865</v>
      </c>
      <c r="D29" s="44">
        <v>4328184</v>
      </c>
      <c r="E29" s="44">
        <v>5208549</v>
      </c>
      <c r="F29" s="57">
        <v>4327070</v>
      </c>
      <c r="G29" s="44">
        <v>25798940</v>
      </c>
      <c r="H29" s="6">
        <v>4504656</v>
      </c>
      <c r="I29" s="22">
        <v>53267272</v>
      </c>
    </row>
    <row r="30" spans="1:9" x14ac:dyDescent="0.25">
      <c r="A30" s="51">
        <v>2023</v>
      </c>
      <c r="B30" s="57">
        <v>3960035</v>
      </c>
      <c r="C30" s="57">
        <v>5157402</v>
      </c>
      <c r="D30" s="44">
        <v>3386564</v>
      </c>
      <c r="E30" s="44">
        <v>5644593</v>
      </c>
      <c r="F30" s="57">
        <v>3528495</v>
      </c>
      <c r="G30" s="44">
        <v>24794180</v>
      </c>
      <c r="H30" s="6">
        <v>5001803</v>
      </c>
      <c r="I30" s="22">
        <v>51473072</v>
      </c>
    </row>
    <row r="31" spans="1:9" x14ac:dyDescent="0.25">
      <c r="A31" s="51">
        <v>2024</v>
      </c>
      <c r="B31" s="57">
        <v>4539414</v>
      </c>
      <c r="C31" s="57">
        <v>6003457</v>
      </c>
      <c r="D31" s="44">
        <v>1917259</v>
      </c>
      <c r="E31" s="44">
        <v>4728166</v>
      </c>
      <c r="F31" s="57">
        <v>2872711</v>
      </c>
      <c r="G31" s="44">
        <v>24680569</v>
      </c>
      <c r="H31" s="6">
        <v>3973159</v>
      </c>
      <c r="I31" s="22">
        <v>48714735</v>
      </c>
    </row>
  </sheetData>
  <phoneticPr fontId="2" type="noConversion"/>
  <hyperlinks>
    <hyperlink ref="A4" location="'About the data'!A1" display="Return to About the Data worksheet" xr:uid="{EBDA5654-81BD-41BA-B3B4-7DAB6DDD505A}"/>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3A4B-F9FF-4DF5-BE6B-1614A1021CD1}">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25.7109375" customWidth="1"/>
    <col min="3" max="18" width="18.7109375" customWidth="1"/>
  </cols>
  <sheetData>
    <row r="1" spans="1:10" s="4" customFormat="1" ht="23.25" x14ac:dyDescent="0.35">
      <c r="A1" s="41" t="s">
        <v>182</v>
      </c>
    </row>
    <row r="2" spans="1:10" s="7" customFormat="1" x14ac:dyDescent="0.25">
      <c r="A2" s="7" t="s">
        <v>131</v>
      </c>
    </row>
    <row r="3" spans="1:10" s="7" customFormat="1" x14ac:dyDescent="0.25">
      <c r="A3" s="46" t="s">
        <v>137</v>
      </c>
    </row>
    <row r="4" spans="1:10" s="7" customFormat="1" x14ac:dyDescent="0.25">
      <c r="A4" s="36"/>
    </row>
    <row r="5" spans="1:10" s="15" customFormat="1" ht="60" x14ac:dyDescent="0.25">
      <c r="A5" s="21" t="s">
        <v>146</v>
      </c>
      <c r="B5" s="18" t="s">
        <v>110</v>
      </c>
      <c r="C5" s="18" t="s">
        <v>4</v>
      </c>
      <c r="D5" s="18" t="s">
        <v>2</v>
      </c>
      <c r="E5" s="18" t="s">
        <v>6</v>
      </c>
      <c r="F5" s="18" t="s">
        <v>5</v>
      </c>
      <c r="G5" s="18" t="s">
        <v>0</v>
      </c>
      <c r="H5" s="18" t="s">
        <v>3</v>
      </c>
      <c r="I5" s="18" t="s">
        <v>1</v>
      </c>
      <c r="J5" s="23" t="s">
        <v>130</v>
      </c>
    </row>
    <row r="6" spans="1:10" s="15" customFormat="1" x14ac:dyDescent="0.25">
      <c r="A6" s="53">
        <v>2000</v>
      </c>
      <c r="B6" s="18" t="s">
        <v>112</v>
      </c>
      <c r="C6" s="57">
        <v>31649</v>
      </c>
      <c r="D6" s="57">
        <v>645</v>
      </c>
      <c r="E6" s="57">
        <v>921</v>
      </c>
      <c r="F6" s="57">
        <v>28603</v>
      </c>
      <c r="G6" s="57">
        <v>271617</v>
      </c>
      <c r="H6" s="57">
        <v>457880</v>
      </c>
      <c r="I6" s="57">
        <v>11500</v>
      </c>
      <c r="J6" s="55">
        <v>802815</v>
      </c>
    </row>
    <row r="7" spans="1:10" x14ac:dyDescent="0.25">
      <c r="A7" s="53">
        <v>2001</v>
      </c>
      <c r="B7" s="18" t="s">
        <v>112</v>
      </c>
      <c r="C7" s="57">
        <v>46517</v>
      </c>
      <c r="D7" s="57">
        <v>7492</v>
      </c>
      <c r="E7" s="57">
        <v>1113</v>
      </c>
      <c r="F7" s="57">
        <v>66709</v>
      </c>
      <c r="G7" s="57">
        <v>59841</v>
      </c>
      <c r="H7" s="57">
        <v>351640</v>
      </c>
      <c r="I7" s="57">
        <v>42435</v>
      </c>
      <c r="J7" s="55">
        <v>575747</v>
      </c>
    </row>
    <row r="8" spans="1:10" x14ac:dyDescent="0.25">
      <c r="A8" s="53">
        <v>2002</v>
      </c>
      <c r="B8" s="18" t="s">
        <v>112</v>
      </c>
      <c r="C8" s="57">
        <v>43491</v>
      </c>
      <c r="D8" s="57">
        <v>0</v>
      </c>
      <c r="E8" s="57">
        <v>11706</v>
      </c>
      <c r="F8" s="57">
        <v>34112</v>
      </c>
      <c r="G8" s="57">
        <v>40068</v>
      </c>
      <c r="H8" s="57">
        <v>283812</v>
      </c>
      <c r="I8" s="57">
        <v>79194</v>
      </c>
      <c r="J8" s="55">
        <v>492383</v>
      </c>
    </row>
    <row r="9" spans="1:10" x14ac:dyDescent="0.25">
      <c r="A9" s="53">
        <v>2003</v>
      </c>
      <c r="B9" s="18" t="s">
        <v>112</v>
      </c>
      <c r="C9" s="57">
        <v>35764</v>
      </c>
      <c r="D9" s="57">
        <v>0</v>
      </c>
      <c r="E9" s="57">
        <v>0</v>
      </c>
      <c r="F9" s="57">
        <v>459</v>
      </c>
      <c r="G9" s="57">
        <v>148021</v>
      </c>
      <c r="H9" s="57">
        <v>234027</v>
      </c>
      <c r="I9" s="57">
        <v>24278</v>
      </c>
      <c r="J9" s="55">
        <v>442549</v>
      </c>
    </row>
    <row r="10" spans="1:10" x14ac:dyDescent="0.25">
      <c r="A10" s="53">
        <v>2004</v>
      </c>
      <c r="B10" s="18" t="s">
        <v>112</v>
      </c>
      <c r="C10" s="57">
        <v>113471</v>
      </c>
      <c r="D10" s="57">
        <v>680</v>
      </c>
      <c r="E10" s="57">
        <v>1866</v>
      </c>
      <c r="F10" s="57">
        <v>0</v>
      </c>
      <c r="G10" s="57">
        <v>64128</v>
      </c>
      <c r="H10" s="57">
        <v>373971</v>
      </c>
      <c r="I10" s="57">
        <v>70817</v>
      </c>
      <c r="J10" s="55">
        <v>624933</v>
      </c>
    </row>
    <row r="11" spans="1:10" x14ac:dyDescent="0.25">
      <c r="A11" s="53">
        <v>2005</v>
      </c>
      <c r="B11" s="18" t="s">
        <v>112</v>
      </c>
      <c r="C11" s="57">
        <v>61576</v>
      </c>
      <c r="D11" s="57">
        <v>63</v>
      </c>
      <c r="E11" s="57">
        <v>3450</v>
      </c>
      <c r="F11" s="57">
        <v>54514</v>
      </c>
      <c r="G11" s="57">
        <v>9</v>
      </c>
      <c r="H11" s="57">
        <v>356419</v>
      </c>
      <c r="I11" s="57">
        <v>129934</v>
      </c>
      <c r="J11" s="55">
        <v>605965</v>
      </c>
    </row>
    <row r="12" spans="1:10" x14ac:dyDescent="0.25">
      <c r="A12" s="53">
        <v>2006</v>
      </c>
      <c r="B12" s="18" t="s">
        <v>112</v>
      </c>
      <c r="C12" s="57">
        <v>34228</v>
      </c>
      <c r="D12" s="57">
        <v>0</v>
      </c>
      <c r="E12" s="57">
        <v>0</v>
      </c>
      <c r="F12" s="57">
        <v>78282</v>
      </c>
      <c r="G12" s="57">
        <v>0</v>
      </c>
      <c r="H12" s="57">
        <v>352807</v>
      </c>
      <c r="I12" s="57">
        <v>87855</v>
      </c>
      <c r="J12" s="55">
        <v>553172</v>
      </c>
    </row>
    <row r="13" spans="1:10" x14ac:dyDescent="0.25">
      <c r="A13" s="53">
        <v>2007</v>
      </c>
      <c r="B13" s="18" t="s">
        <v>112</v>
      </c>
      <c r="C13" s="57">
        <v>54559</v>
      </c>
      <c r="D13" s="57">
        <v>312</v>
      </c>
      <c r="E13" s="57">
        <v>1500</v>
      </c>
      <c r="F13" s="57">
        <v>39504</v>
      </c>
      <c r="G13" s="57">
        <v>0</v>
      </c>
      <c r="H13" s="57">
        <v>411140</v>
      </c>
      <c r="I13" s="57">
        <v>5434</v>
      </c>
      <c r="J13" s="55">
        <v>512449</v>
      </c>
    </row>
    <row r="14" spans="1:10" x14ac:dyDescent="0.25">
      <c r="A14" s="53">
        <v>2008</v>
      </c>
      <c r="B14" s="18" t="s">
        <v>112</v>
      </c>
      <c r="C14" s="57">
        <v>21888</v>
      </c>
      <c r="D14" s="57">
        <v>5390</v>
      </c>
      <c r="E14" s="57">
        <v>0</v>
      </c>
      <c r="F14" s="57">
        <v>90853</v>
      </c>
      <c r="G14" s="57">
        <v>987</v>
      </c>
      <c r="H14" s="57">
        <v>478616</v>
      </c>
      <c r="I14" s="57">
        <v>127132</v>
      </c>
      <c r="J14" s="55">
        <v>724866</v>
      </c>
    </row>
    <row r="15" spans="1:10" x14ac:dyDescent="0.25">
      <c r="A15" s="53">
        <v>2009</v>
      </c>
      <c r="B15" s="18" t="s">
        <v>112</v>
      </c>
      <c r="C15" s="57">
        <v>16454</v>
      </c>
      <c r="D15" s="57">
        <v>24968</v>
      </c>
      <c r="E15" s="57">
        <v>0</v>
      </c>
      <c r="F15" s="57">
        <v>72420</v>
      </c>
      <c r="G15" s="57">
        <v>3124</v>
      </c>
      <c r="H15" s="57">
        <v>414776</v>
      </c>
      <c r="I15" s="57">
        <v>172975</v>
      </c>
      <c r="J15" s="55">
        <v>704717</v>
      </c>
    </row>
    <row r="16" spans="1:10" x14ac:dyDescent="0.25">
      <c r="A16" s="53">
        <v>2010</v>
      </c>
      <c r="B16" s="18" t="s">
        <v>112</v>
      </c>
      <c r="C16" s="57">
        <v>17474</v>
      </c>
      <c r="D16" s="57">
        <v>3981</v>
      </c>
      <c r="E16" s="57">
        <v>4086</v>
      </c>
      <c r="F16" s="57">
        <v>117794</v>
      </c>
      <c r="G16" s="57">
        <v>11378</v>
      </c>
      <c r="H16" s="57">
        <v>471584</v>
      </c>
      <c r="I16" s="57">
        <v>186098</v>
      </c>
      <c r="J16" s="55">
        <v>812395</v>
      </c>
    </row>
    <row r="17" spans="1:10" x14ac:dyDescent="0.25">
      <c r="A17" s="53">
        <v>2011</v>
      </c>
      <c r="B17" s="18" t="s">
        <v>112</v>
      </c>
      <c r="C17" s="57">
        <v>52473</v>
      </c>
      <c r="D17" s="57">
        <v>21235</v>
      </c>
      <c r="E17" s="57">
        <v>6132</v>
      </c>
      <c r="F17" s="57">
        <v>166229</v>
      </c>
      <c r="G17" s="57">
        <v>3230</v>
      </c>
      <c r="H17" s="57">
        <v>347425</v>
      </c>
      <c r="I17" s="57">
        <v>275880</v>
      </c>
      <c r="J17" s="55">
        <v>872604</v>
      </c>
    </row>
    <row r="18" spans="1:10" x14ac:dyDescent="0.25">
      <c r="A18" s="53">
        <v>2012</v>
      </c>
      <c r="B18" s="18" t="s">
        <v>112</v>
      </c>
      <c r="C18" s="57">
        <v>4538</v>
      </c>
      <c r="D18" s="57">
        <v>10941</v>
      </c>
      <c r="E18" s="57">
        <v>12325</v>
      </c>
      <c r="F18" s="57">
        <v>56551</v>
      </c>
      <c r="G18" s="57">
        <v>0</v>
      </c>
      <c r="H18" s="57">
        <v>253641</v>
      </c>
      <c r="I18" s="57">
        <v>126393</v>
      </c>
      <c r="J18" s="55">
        <v>464389</v>
      </c>
    </row>
    <row r="19" spans="1:10" x14ac:dyDescent="0.25">
      <c r="A19" s="53">
        <v>2013</v>
      </c>
      <c r="B19" s="18" t="s">
        <v>112</v>
      </c>
      <c r="C19" s="57">
        <v>41894</v>
      </c>
      <c r="D19" s="57">
        <v>34</v>
      </c>
      <c r="E19" s="57">
        <v>382</v>
      </c>
      <c r="F19" s="57">
        <v>585</v>
      </c>
      <c r="G19" s="57">
        <v>0</v>
      </c>
      <c r="H19" s="57">
        <v>321969</v>
      </c>
      <c r="I19" s="57">
        <v>18292</v>
      </c>
      <c r="J19" s="55">
        <v>383156</v>
      </c>
    </row>
    <row r="20" spans="1:10" x14ac:dyDescent="0.25">
      <c r="A20" s="53">
        <v>2014</v>
      </c>
      <c r="B20" s="18" t="s">
        <v>112</v>
      </c>
      <c r="C20" s="57">
        <v>14334</v>
      </c>
      <c r="D20" s="57">
        <v>3304</v>
      </c>
      <c r="E20" s="57">
        <v>11737</v>
      </c>
      <c r="F20" s="57">
        <v>96663</v>
      </c>
      <c r="G20" s="57">
        <v>146</v>
      </c>
      <c r="H20" s="57">
        <v>291985</v>
      </c>
      <c r="I20" s="57">
        <v>154189</v>
      </c>
      <c r="J20" s="55">
        <v>572358</v>
      </c>
    </row>
    <row r="21" spans="1:10" x14ac:dyDescent="0.25">
      <c r="A21" s="53">
        <v>2015</v>
      </c>
      <c r="B21" s="18" t="s">
        <v>112</v>
      </c>
      <c r="C21" s="57">
        <v>14332</v>
      </c>
      <c r="D21" s="57">
        <v>7275</v>
      </c>
      <c r="E21" s="57">
        <v>3918</v>
      </c>
      <c r="F21" s="57">
        <v>131443</v>
      </c>
      <c r="G21" s="57">
        <v>0</v>
      </c>
      <c r="H21" s="57">
        <v>386728</v>
      </c>
      <c r="I21" s="57">
        <v>96803</v>
      </c>
      <c r="J21" s="55">
        <v>640499</v>
      </c>
    </row>
    <row r="22" spans="1:10" x14ac:dyDescent="0.25">
      <c r="A22" s="53">
        <v>2016</v>
      </c>
      <c r="B22" s="18" t="s">
        <v>112</v>
      </c>
      <c r="C22" s="57">
        <v>20030</v>
      </c>
      <c r="D22" s="57">
        <v>0</v>
      </c>
      <c r="E22" s="57">
        <v>47726</v>
      </c>
      <c r="F22" s="57">
        <v>31249</v>
      </c>
      <c r="G22" s="57">
        <v>0</v>
      </c>
      <c r="H22" s="57">
        <v>293282</v>
      </c>
      <c r="I22" s="57">
        <v>7728</v>
      </c>
      <c r="J22" s="55">
        <v>400015</v>
      </c>
    </row>
    <row r="23" spans="1:10" x14ac:dyDescent="0.25">
      <c r="A23" s="53">
        <v>2017</v>
      </c>
      <c r="B23" s="18" t="s">
        <v>112</v>
      </c>
      <c r="C23" s="57">
        <v>9529</v>
      </c>
      <c r="D23" s="57">
        <v>0</v>
      </c>
      <c r="E23" s="57">
        <v>0</v>
      </c>
      <c r="F23" s="57">
        <v>23156</v>
      </c>
      <c r="G23" s="57">
        <v>3531</v>
      </c>
      <c r="H23" s="57">
        <v>280307</v>
      </c>
      <c r="I23" s="57">
        <v>12499</v>
      </c>
      <c r="J23" s="55">
        <v>329022</v>
      </c>
    </row>
    <row r="24" spans="1:10" x14ac:dyDescent="0.25">
      <c r="A24" s="53">
        <v>2018</v>
      </c>
      <c r="B24" s="18" t="s">
        <v>112</v>
      </c>
      <c r="C24" s="57">
        <v>92934</v>
      </c>
      <c r="D24" s="57">
        <v>7213</v>
      </c>
      <c r="E24" s="57">
        <v>0</v>
      </c>
      <c r="F24" s="57">
        <v>81282</v>
      </c>
      <c r="G24" s="57">
        <v>9866</v>
      </c>
      <c r="H24" s="57">
        <v>197186</v>
      </c>
      <c r="I24" s="57">
        <v>119956</v>
      </c>
      <c r="J24" s="55">
        <v>508437</v>
      </c>
    </row>
    <row r="25" spans="1:10" x14ac:dyDescent="0.25">
      <c r="A25" s="53">
        <v>2019</v>
      </c>
      <c r="B25" s="18" t="s">
        <v>112</v>
      </c>
      <c r="C25" s="57">
        <v>2740</v>
      </c>
      <c r="D25" s="57">
        <v>26611</v>
      </c>
      <c r="E25" s="57">
        <v>11016</v>
      </c>
      <c r="F25" s="57">
        <v>62298</v>
      </c>
      <c r="G25" s="57">
        <v>12598</v>
      </c>
      <c r="H25" s="57">
        <v>238851</v>
      </c>
      <c r="I25" s="57">
        <v>169845</v>
      </c>
      <c r="J25" s="55">
        <v>523959</v>
      </c>
    </row>
    <row r="26" spans="1:10" x14ac:dyDescent="0.25">
      <c r="A26" s="53">
        <v>2020</v>
      </c>
      <c r="B26" s="18" t="s">
        <v>112</v>
      </c>
      <c r="C26" s="57">
        <v>1389</v>
      </c>
      <c r="D26" s="57">
        <v>15471</v>
      </c>
      <c r="E26" s="57">
        <v>2000</v>
      </c>
      <c r="F26" s="57">
        <v>148160</v>
      </c>
      <c r="G26" s="57">
        <v>37662</v>
      </c>
      <c r="H26" s="57">
        <v>270681</v>
      </c>
      <c r="I26" s="57">
        <v>126058</v>
      </c>
      <c r="J26" s="55">
        <v>601421</v>
      </c>
    </row>
    <row r="27" spans="1:10" x14ac:dyDescent="0.25">
      <c r="A27" s="53">
        <v>2021</v>
      </c>
      <c r="B27" s="18" t="s">
        <v>112</v>
      </c>
      <c r="C27" s="57">
        <v>24337</v>
      </c>
      <c r="D27" s="57">
        <v>17727</v>
      </c>
      <c r="E27" s="57">
        <v>0</v>
      </c>
      <c r="F27" s="57">
        <v>250205</v>
      </c>
      <c r="G27" s="57">
        <v>20031</v>
      </c>
      <c r="H27" s="57">
        <v>208326</v>
      </c>
      <c r="I27" s="57">
        <v>138390</v>
      </c>
      <c r="J27" s="55">
        <v>659016</v>
      </c>
    </row>
    <row r="28" spans="1:10" x14ac:dyDescent="0.25">
      <c r="A28" s="53">
        <v>2022</v>
      </c>
      <c r="B28" s="18" t="s">
        <v>112</v>
      </c>
      <c r="C28" s="57">
        <v>12594</v>
      </c>
      <c r="D28" s="57">
        <v>18791</v>
      </c>
      <c r="E28" s="57">
        <v>3047</v>
      </c>
      <c r="F28" s="57">
        <v>241028</v>
      </c>
      <c r="G28" s="57">
        <v>12623</v>
      </c>
      <c r="H28" s="57">
        <v>333683</v>
      </c>
      <c r="I28" s="57">
        <v>251429</v>
      </c>
      <c r="J28" s="55">
        <v>873195</v>
      </c>
    </row>
    <row r="29" spans="1:10" x14ac:dyDescent="0.25">
      <c r="A29" s="53">
        <v>2023</v>
      </c>
      <c r="B29" s="18" t="s">
        <v>112</v>
      </c>
      <c r="C29" s="57">
        <v>12654</v>
      </c>
      <c r="D29" s="57">
        <v>12885</v>
      </c>
      <c r="E29" s="57">
        <v>959</v>
      </c>
      <c r="F29" s="57">
        <v>162573</v>
      </c>
      <c r="G29" s="57">
        <v>18206</v>
      </c>
      <c r="H29" s="57">
        <v>289748</v>
      </c>
      <c r="I29" s="57">
        <v>129810</v>
      </c>
      <c r="J29" s="55">
        <v>626835</v>
      </c>
    </row>
    <row r="30" spans="1:10" x14ac:dyDescent="0.25">
      <c r="A30" s="53">
        <v>2024</v>
      </c>
      <c r="B30" s="18" t="s">
        <v>112</v>
      </c>
      <c r="C30" s="57">
        <v>58802</v>
      </c>
      <c r="D30" s="57">
        <v>13590</v>
      </c>
      <c r="E30" s="57">
        <v>1500</v>
      </c>
      <c r="F30" s="57">
        <v>204417</v>
      </c>
      <c r="G30" s="57">
        <v>19846</v>
      </c>
      <c r="H30" s="57">
        <v>494438</v>
      </c>
      <c r="I30" s="57">
        <v>134171</v>
      </c>
      <c r="J30" s="55">
        <v>926764</v>
      </c>
    </row>
    <row r="31" spans="1:10" x14ac:dyDescent="0.25">
      <c r="A31" s="38"/>
    </row>
  </sheetData>
  <phoneticPr fontId="2" type="noConversion"/>
  <hyperlinks>
    <hyperlink ref="A3" location="'About the data'!A1" display="Return to About the Data worksheet" xr:uid="{E01176BD-6865-49B6-8F61-134017AE1694}"/>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C4C8-2DAE-4D60-969F-207D3BB7F954}">
  <sheetPr>
    <pageSetUpPr fitToPage="1"/>
  </sheetPr>
  <dimension ref="A1:K32"/>
  <sheetViews>
    <sheetView showGridLines="0" workbookViewId="0">
      <selection activeCell="A4" sqref="A4"/>
    </sheetView>
  </sheetViews>
  <sheetFormatPr defaultRowHeight="15" x14ac:dyDescent="0.25"/>
  <cols>
    <col min="1" max="1" width="11.7109375" style="42" customWidth="1"/>
    <col min="2" max="10" width="18.7109375" customWidth="1"/>
  </cols>
  <sheetData>
    <row r="1" spans="1:11" ht="23.25" x14ac:dyDescent="0.35">
      <c r="A1" s="41" t="s">
        <v>152</v>
      </c>
    </row>
    <row r="2" spans="1:11" x14ac:dyDescent="0.25">
      <c r="A2" s="7" t="s">
        <v>12</v>
      </c>
    </row>
    <row r="3" spans="1:11" x14ac:dyDescent="0.25">
      <c r="A3" s="7" t="s">
        <v>191</v>
      </c>
      <c r="B3" s="15"/>
      <c r="C3" s="15"/>
      <c r="D3" s="15"/>
      <c r="E3" s="15"/>
      <c r="F3" s="15"/>
      <c r="G3" s="15"/>
      <c r="H3" s="15"/>
      <c r="I3" s="15"/>
      <c r="J3" s="15"/>
    </row>
    <row r="4" spans="1:11" x14ac:dyDescent="0.25">
      <c r="A4" s="46" t="s">
        <v>137</v>
      </c>
      <c r="B4" s="15"/>
      <c r="C4" s="15"/>
      <c r="D4" s="15"/>
      <c r="E4" s="15"/>
      <c r="F4" s="15"/>
      <c r="G4" s="15"/>
      <c r="H4" s="15"/>
      <c r="I4" s="15"/>
      <c r="J4" s="15"/>
    </row>
    <row r="5" spans="1:11" x14ac:dyDescent="0.25">
      <c r="A5" s="52"/>
      <c r="B5" s="15"/>
      <c r="C5" s="15"/>
      <c r="D5" s="15"/>
      <c r="E5" s="15"/>
      <c r="F5" s="15"/>
      <c r="G5" s="15"/>
      <c r="H5" s="15"/>
      <c r="I5" s="15"/>
      <c r="J5" s="15"/>
      <c r="K5" s="15"/>
    </row>
    <row r="6" spans="1:11" ht="60" x14ac:dyDescent="0.25">
      <c r="A6" s="21" t="s">
        <v>146</v>
      </c>
      <c r="B6" s="23" t="s">
        <v>0</v>
      </c>
      <c r="C6" s="23" t="s">
        <v>4</v>
      </c>
      <c r="D6" s="23" t="s">
        <v>5</v>
      </c>
      <c r="E6" s="23" t="s">
        <v>2</v>
      </c>
      <c r="F6" s="23" t="s">
        <v>3</v>
      </c>
      <c r="G6" s="23" t="s">
        <v>1</v>
      </c>
      <c r="H6" s="23" t="s">
        <v>6</v>
      </c>
      <c r="I6" s="23" t="s">
        <v>130</v>
      </c>
    </row>
    <row r="7" spans="1:11" x14ac:dyDescent="0.25">
      <c r="A7" s="51">
        <v>2000</v>
      </c>
      <c r="B7" s="25">
        <v>1156500</v>
      </c>
      <c r="C7" s="25">
        <v>656353</v>
      </c>
      <c r="D7" s="25">
        <v>8060245</v>
      </c>
      <c r="E7" s="25">
        <v>1821072</v>
      </c>
      <c r="F7" s="25">
        <v>4943787</v>
      </c>
      <c r="G7" s="25">
        <v>6956768</v>
      </c>
      <c r="H7" s="25">
        <v>2615789</v>
      </c>
      <c r="I7" s="26">
        <v>26210514</v>
      </c>
    </row>
    <row r="8" spans="1:11" x14ac:dyDescent="0.25">
      <c r="A8" s="51">
        <v>2001</v>
      </c>
      <c r="B8" s="25">
        <v>756982</v>
      </c>
      <c r="C8" s="25">
        <v>770562</v>
      </c>
      <c r="D8" s="25">
        <v>4819000</v>
      </c>
      <c r="E8" s="25">
        <v>1917570</v>
      </c>
      <c r="F8" s="25">
        <v>4223079</v>
      </c>
      <c r="G8" s="25">
        <v>4935209</v>
      </c>
      <c r="H8" s="25">
        <v>2600492</v>
      </c>
      <c r="I8" s="26">
        <v>20022894</v>
      </c>
    </row>
    <row r="9" spans="1:11" x14ac:dyDescent="0.25">
      <c r="A9" s="51">
        <v>2002</v>
      </c>
      <c r="B9" s="25">
        <v>689598</v>
      </c>
      <c r="C9" s="25">
        <v>416768</v>
      </c>
      <c r="D9" s="25">
        <v>4597474</v>
      </c>
      <c r="E9" s="25">
        <v>2489162</v>
      </c>
      <c r="F9" s="25">
        <v>3939068</v>
      </c>
      <c r="G9" s="25">
        <v>5559836</v>
      </c>
      <c r="H9" s="25">
        <v>2687230</v>
      </c>
      <c r="I9" s="26">
        <v>20379136</v>
      </c>
    </row>
    <row r="10" spans="1:11" x14ac:dyDescent="0.25">
      <c r="A10" s="51">
        <v>2003</v>
      </c>
      <c r="B10" s="25">
        <v>641603</v>
      </c>
      <c r="C10" s="25">
        <v>403702</v>
      </c>
      <c r="D10" s="25">
        <v>5739030</v>
      </c>
      <c r="E10" s="25">
        <v>2223635</v>
      </c>
      <c r="F10" s="25">
        <v>4708347</v>
      </c>
      <c r="G10" s="25">
        <v>6187824</v>
      </c>
      <c r="H10" s="25">
        <v>2109358</v>
      </c>
      <c r="I10" s="26">
        <v>22013499</v>
      </c>
    </row>
    <row r="11" spans="1:11" x14ac:dyDescent="0.25">
      <c r="A11" s="51">
        <v>2004</v>
      </c>
      <c r="B11" s="25">
        <v>1794333</v>
      </c>
      <c r="C11" s="25">
        <v>944467</v>
      </c>
      <c r="D11" s="25">
        <v>6607973</v>
      </c>
      <c r="E11" s="25">
        <v>3081386</v>
      </c>
      <c r="F11" s="25">
        <v>5841876</v>
      </c>
      <c r="G11" s="25">
        <v>8352016</v>
      </c>
      <c r="H11" s="25">
        <v>2605035</v>
      </c>
      <c r="I11" s="26">
        <v>29227086</v>
      </c>
    </row>
    <row r="12" spans="1:11" x14ac:dyDescent="0.25">
      <c r="A12" s="51">
        <v>2005</v>
      </c>
      <c r="B12" s="25">
        <v>802735</v>
      </c>
      <c r="C12" s="25">
        <v>1955140</v>
      </c>
      <c r="D12" s="25">
        <v>6780673</v>
      </c>
      <c r="E12" s="25">
        <v>3148149</v>
      </c>
      <c r="F12" s="25">
        <v>4895766</v>
      </c>
      <c r="G12" s="25">
        <v>6899041</v>
      </c>
      <c r="H12" s="25">
        <v>3022709</v>
      </c>
      <c r="I12" s="26">
        <v>27504213</v>
      </c>
    </row>
    <row r="13" spans="1:11" x14ac:dyDescent="0.25">
      <c r="A13" s="51">
        <v>2006</v>
      </c>
      <c r="B13" s="25">
        <v>1449753</v>
      </c>
      <c r="C13" s="25">
        <v>876879</v>
      </c>
      <c r="D13" s="25">
        <v>6146102</v>
      </c>
      <c r="E13" s="25">
        <v>3476028</v>
      </c>
      <c r="F13" s="25">
        <v>5491723</v>
      </c>
      <c r="G13" s="25">
        <v>6822994</v>
      </c>
      <c r="H13" s="25">
        <v>6061574</v>
      </c>
      <c r="I13" s="26">
        <v>30325053</v>
      </c>
    </row>
    <row r="14" spans="1:11" x14ac:dyDescent="0.25">
      <c r="A14" s="51">
        <v>2007</v>
      </c>
      <c r="B14" s="25">
        <v>1086928</v>
      </c>
      <c r="C14" s="25">
        <v>924280</v>
      </c>
      <c r="D14" s="25">
        <v>7959747</v>
      </c>
      <c r="E14" s="25">
        <v>3505251</v>
      </c>
      <c r="F14" s="25">
        <v>8869230</v>
      </c>
      <c r="G14" s="25">
        <v>7532197</v>
      </c>
      <c r="H14" s="25">
        <v>4824449</v>
      </c>
      <c r="I14" s="26">
        <v>34702082</v>
      </c>
    </row>
    <row r="15" spans="1:11" x14ac:dyDescent="0.25">
      <c r="A15" s="51">
        <v>2008</v>
      </c>
      <c r="B15" s="25">
        <v>2047291</v>
      </c>
      <c r="C15" s="25">
        <v>620275</v>
      </c>
      <c r="D15" s="25">
        <v>7841559</v>
      </c>
      <c r="E15" s="25">
        <v>4343418</v>
      </c>
      <c r="F15" s="25">
        <v>10310899</v>
      </c>
      <c r="G15" s="25">
        <v>9875228</v>
      </c>
      <c r="H15" s="25">
        <v>3342969</v>
      </c>
      <c r="I15" s="26">
        <v>38381639</v>
      </c>
    </row>
    <row r="16" spans="1:11" x14ac:dyDescent="0.25">
      <c r="A16" s="51">
        <v>2009</v>
      </c>
      <c r="B16" s="25">
        <v>1679596</v>
      </c>
      <c r="C16" s="25">
        <v>448153</v>
      </c>
      <c r="D16" s="25">
        <v>7538979</v>
      </c>
      <c r="E16" s="25">
        <v>3851844</v>
      </c>
      <c r="F16" s="25">
        <v>6715813</v>
      </c>
      <c r="G16" s="25">
        <v>8911761</v>
      </c>
      <c r="H16" s="25">
        <v>2808661</v>
      </c>
      <c r="I16" s="26">
        <v>31954807</v>
      </c>
    </row>
    <row r="17" spans="1:9" x14ac:dyDescent="0.25">
      <c r="A17" s="51">
        <v>2010</v>
      </c>
      <c r="B17" s="25">
        <v>1062903</v>
      </c>
      <c r="C17" s="25">
        <v>420433</v>
      </c>
      <c r="D17" s="25">
        <v>6684967</v>
      </c>
      <c r="E17" s="25">
        <v>3576716</v>
      </c>
      <c r="F17" s="25">
        <v>5468916</v>
      </c>
      <c r="G17" s="25">
        <v>8236190</v>
      </c>
      <c r="H17" s="25">
        <v>1840391</v>
      </c>
      <c r="I17" s="26">
        <v>27290516</v>
      </c>
    </row>
    <row r="18" spans="1:9" x14ac:dyDescent="0.25">
      <c r="A18" s="51">
        <v>2011</v>
      </c>
      <c r="B18" s="25">
        <v>1086489</v>
      </c>
      <c r="C18" s="25">
        <v>196762</v>
      </c>
      <c r="D18" s="25">
        <v>6220906</v>
      </c>
      <c r="E18" s="25">
        <v>3425568</v>
      </c>
      <c r="F18" s="25">
        <v>3324621</v>
      </c>
      <c r="G18" s="25">
        <v>7744605</v>
      </c>
      <c r="H18" s="25">
        <v>2497776</v>
      </c>
      <c r="I18" s="26">
        <v>24496727</v>
      </c>
    </row>
    <row r="19" spans="1:9" x14ac:dyDescent="0.25">
      <c r="A19" s="51">
        <v>2012</v>
      </c>
      <c r="B19" s="25">
        <v>809185</v>
      </c>
      <c r="C19" s="25">
        <v>185004</v>
      </c>
      <c r="D19" s="25">
        <v>5056451</v>
      </c>
      <c r="E19" s="25">
        <v>2896655</v>
      </c>
      <c r="F19" s="25">
        <v>5350154</v>
      </c>
      <c r="G19" s="25">
        <v>5992899</v>
      </c>
      <c r="H19" s="25">
        <v>1593338</v>
      </c>
      <c r="I19" s="26">
        <v>21883686</v>
      </c>
    </row>
    <row r="20" spans="1:9" x14ac:dyDescent="0.25">
      <c r="A20" s="51">
        <v>2013</v>
      </c>
      <c r="B20" s="25">
        <v>813565</v>
      </c>
      <c r="C20" s="25">
        <v>2571071</v>
      </c>
      <c r="D20" s="25">
        <v>5828847</v>
      </c>
      <c r="E20" s="25">
        <v>2998121</v>
      </c>
      <c r="F20" s="25">
        <v>2498132</v>
      </c>
      <c r="G20" s="25">
        <v>6305869</v>
      </c>
      <c r="H20" s="25">
        <v>1513979</v>
      </c>
      <c r="I20" s="26">
        <v>22529584</v>
      </c>
    </row>
    <row r="21" spans="1:9" x14ac:dyDescent="0.25">
      <c r="A21" s="51">
        <v>2014</v>
      </c>
      <c r="B21" s="25">
        <v>711084</v>
      </c>
      <c r="C21" s="25">
        <v>206007</v>
      </c>
      <c r="D21" s="25">
        <v>6667646</v>
      </c>
      <c r="E21" s="25">
        <v>2828581</v>
      </c>
      <c r="F21" s="25">
        <v>2799406</v>
      </c>
      <c r="G21" s="25">
        <v>6989146</v>
      </c>
      <c r="H21" s="25">
        <v>1340623</v>
      </c>
      <c r="I21" s="26">
        <v>21542493</v>
      </c>
    </row>
    <row r="22" spans="1:9" x14ac:dyDescent="0.25">
      <c r="A22" s="51">
        <v>2015</v>
      </c>
      <c r="B22" s="25">
        <v>685047</v>
      </c>
      <c r="C22" s="25">
        <v>569430</v>
      </c>
      <c r="D22" s="25">
        <v>5755963</v>
      </c>
      <c r="E22" s="25">
        <v>3511726</v>
      </c>
      <c r="F22" s="25">
        <v>3730364</v>
      </c>
      <c r="G22" s="25">
        <v>7118128</v>
      </c>
      <c r="H22" s="25">
        <v>1393844</v>
      </c>
      <c r="I22" s="26">
        <v>22764502</v>
      </c>
    </row>
    <row r="23" spans="1:9" x14ac:dyDescent="0.25">
      <c r="A23" s="51">
        <v>2016</v>
      </c>
      <c r="B23" s="25">
        <v>706544</v>
      </c>
      <c r="C23" s="25">
        <v>618754</v>
      </c>
      <c r="D23" s="25">
        <v>6498698</v>
      </c>
      <c r="E23" s="25">
        <v>3451429</v>
      </c>
      <c r="F23" s="25">
        <v>2735551</v>
      </c>
      <c r="G23" s="25">
        <v>9123052</v>
      </c>
      <c r="H23" s="25">
        <v>980631</v>
      </c>
      <c r="I23" s="26">
        <v>24114659</v>
      </c>
    </row>
    <row r="24" spans="1:9" x14ac:dyDescent="0.25">
      <c r="A24" s="51">
        <v>2017</v>
      </c>
      <c r="B24" s="25">
        <v>768472</v>
      </c>
      <c r="C24" s="25">
        <v>976919</v>
      </c>
      <c r="D24" s="25">
        <v>6862565</v>
      </c>
      <c r="E24" s="25">
        <v>4103523</v>
      </c>
      <c r="F24" s="25">
        <v>4193234</v>
      </c>
      <c r="G24" s="25">
        <v>7500624</v>
      </c>
      <c r="H24" s="25">
        <v>736008</v>
      </c>
      <c r="I24" s="26">
        <v>25141345</v>
      </c>
    </row>
    <row r="25" spans="1:9" x14ac:dyDescent="0.25">
      <c r="A25" s="51">
        <v>2018</v>
      </c>
      <c r="B25" s="25">
        <v>825841</v>
      </c>
      <c r="C25" s="25">
        <v>851650</v>
      </c>
      <c r="D25" s="25">
        <v>7963453</v>
      </c>
      <c r="E25" s="25">
        <v>4127439</v>
      </c>
      <c r="F25" s="25">
        <v>4284627</v>
      </c>
      <c r="G25" s="25">
        <v>9498165</v>
      </c>
      <c r="H25" s="25">
        <v>1326180</v>
      </c>
      <c r="I25" s="26">
        <v>28877355</v>
      </c>
    </row>
    <row r="26" spans="1:9" x14ac:dyDescent="0.25">
      <c r="A26" s="51">
        <v>2019</v>
      </c>
      <c r="B26" s="25">
        <v>718479</v>
      </c>
      <c r="C26" s="25">
        <v>662271</v>
      </c>
      <c r="D26" s="25">
        <v>7087776</v>
      </c>
      <c r="E26" s="25">
        <v>4904644</v>
      </c>
      <c r="F26" s="25">
        <v>4036698</v>
      </c>
      <c r="G26" s="25">
        <v>8759533</v>
      </c>
      <c r="H26" s="25">
        <v>1492572</v>
      </c>
      <c r="I26" s="26">
        <v>27661973</v>
      </c>
    </row>
    <row r="27" spans="1:9" x14ac:dyDescent="0.25">
      <c r="A27" s="51">
        <v>2020</v>
      </c>
      <c r="B27" s="25">
        <v>708529</v>
      </c>
      <c r="C27" s="25">
        <v>481848</v>
      </c>
      <c r="D27" s="25">
        <v>5790469</v>
      </c>
      <c r="E27" s="25">
        <v>3454618</v>
      </c>
      <c r="F27" s="25">
        <v>3448709</v>
      </c>
      <c r="G27" s="25">
        <v>7679130</v>
      </c>
      <c r="H27" s="25">
        <v>876755</v>
      </c>
      <c r="I27" s="26">
        <v>22440058</v>
      </c>
    </row>
    <row r="28" spans="1:9" x14ac:dyDescent="0.25">
      <c r="A28" s="51">
        <v>2021</v>
      </c>
      <c r="B28" s="25">
        <v>724342</v>
      </c>
      <c r="C28" s="25">
        <v>478218</v>
      </c>
      <c r="D28" s="25">
        <v>5879882</v>
      </c>
      <c r="E28" s="25">
        <v>3458623</v>
      </c>
      <c r="F28" s="25">
        <v>3314534</v>
      </c>
      <c r="G28" s="25">
        <v>8506098</v>
      </c>
      <c r="H28" s="25">
        <v>1067505</v>
      </c>
      <c r="I28" s="26">
        <v>23429202</v>
      </c>
    </row>
    <row r="29" spans="1:9" x14ac:dyDescent="0.25">
      <c r="A29" s="51">
        <v>2022</v>
      </c>
      <c r="B29" s="25">
        <v>785622</v>
      </c>
      <c r="C29" s="25">
        <v>64591</v>
      </c>
      <c r="D29" s="25">
        <v>6846554</v>
      </c>
      <c r="E29" s="25">
        <v>3861806</v>
      </c>
      <c r="F29" s="25">
        <v>4410597</v>
      </c>
      <c r="G29" s="25">
        <v>8832268</v>
      </c>
      <c r="H29" s="25">
        <v>997502</v>
      </c>
      <c r="I29" s="26">
        <v>25798940</v>
      </c>
    </row>
    <row r="30" spans="1:9" x14ac:dyDescent="0.25">
      <c r="A30" s="51">
        <v>2023</v>
      </c>
      <c r="B30" s="25">
        <v>703675</v>
      </c>
      <c r="C30" s="25">
        <v>182142</v>
      </c>
      <c r="D30" s="25">
        <v>6224363</v>
      </c>
      <c r="E30" s="25">
        <v>4142279</v>
      </c>
      <c r="F30" s="25">
        <v>3186973</v>
      </c>
      <c r="G30" s="25">
        <v>9085371</v>
      </c>
      <c r="H30" s="25">
        <v>1269377</v>
      </c>
      <c r="I30" s="26">
        <v>24794180</v>
      </c>
    </row>
    <row r="31" spans="1:9" x14ac:dyDescent="0.25">
      <c r="A31" s="51">
        <v>2024</v>
      </c>
      <c r="B31" s="25">
        <v>1093789</v>
      </c>
      <c r="C31" s="25">
        <v>92534</v>
      </c>
      <c r="D31" s="25">
        <v>5850607</v>
      </c>
      <c r="E31" s="25">
        <v>4272072</v>
      </c>
      <c r="F31" s="25">
        <v>3812472</v>
      </c>
      <c r="G31" s="25">
        <v>8009555</v>
      </c>
      <c r="H31" s="25">
        <v>1549540</v>
      </c>
      <c r="I31" s="26">
        <v>24680569</v>
      </c>
    </row>
    <row r="32" spans="1:9" x14ac:dyDescent="0.25">
      <c r="A32" s="1"/>
    </row>
  </sheetData>
  <hyperlinks>
    <hyperlink ref="A4" location="'About the data'!A1" display="Return to About the Data worksheet" xr:uid="{768B309D-BB00-45CE-9EA4-E7C2E40AC0F8}"/>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BDC2-0A88-4E81-A011-A1F31FAD5B50}">
  <sheetPr>
    <pageSetUpPr fitToPage="1"/>
  </sheetPr>
  <dimension ref="A1:K31"/>
  <sheetViews>
    <sheetView showGridLines="0" workbookViewId="0">
      <selection activeCell="A4" sqref="A4"/>
    </sheetView>
  </sheetViews>
  <sheetFormatPr defaultRowHeight="15" x14ac:dyDescent="0.25"/>
  <cols>
    <col min="1" max="1" width="11.7109375" style="42" customWidth="1"/>
    <col min="2" max="2" width="17.28515625" bestFit="1" customWidth="1"/>
    <col min="3" max="11" width="18.7109375" customWidth="1"/>
  </cols>
  <sheetData>
    <row r="1" spans="1:11" s="4" customFormat="1" ht="23.25" x14ac:dyDescent="0.35">
      <c r="A1" s="41" t="s">
        <v>151</v>
      </c>
    </row>
    <row r="2" spans="1:11" s="7" customFormat="1" x14ac:dyDescent="0.25">
      <c r="A2" s="7" t="s">
        <v>132</v>
      </c>
    </row>
    <row r="3" spans="1:11" s="7" customFormat="1" x14ac:dyDescent="0.25">
      <c r="A3" s="7" t="s">
        <v>11</v>
      </c>
    </row>
    <row r="4" spans="1:11" s="7" customFormat="1" x14ac:dyDescent="0.25">
      <c r="A4" s="46" t="s">
        <v>137</v>
      </c>
    </row>
    <row r="5" spans="1:11" s="7" customFormat="1" x14ac:dyDescent="0.25">
      <c r="A5" s="52"/>
      <c r="B5" s="52"/>
      <c r="C5" s="52"/>
      <c r="D5" s="52"/>
      <c r="E5" s="52"/>
      <c r="F5" s="52"/>
      <c r="G5" s="52"/>
      <c r="H5" s="52"/>
      <c r="I5" s="52"/>
      <c r="J5" s="52"/>
      <c r="K5" s="52"/>
    </row>
    <row r="6" spans="1:11" s="15" customFormat="1" ht="60" x14ac:dyDescent="0.25">
      <c r="A6" s="21" t="s">
        <v>146</v>
      </c>
      <c r="B6" s="18" t="s">
        <v>110</v>
      </c>
      <c r="C6" s="23" t="s">
        <v>0</v>
      </c>
      <c r="D6" s="23" t="s">
        <v>4</v>
      </c>
      <c r="E6" s="23" t="s">
        <v>5</v>
      </c>
      <c r="F6" s="23" t="s">
        <v>2</v>
      </c>
      <c r="G6" s="23" t="s">
        <v>3</v>
      </c>
      <c r="H6" s="23" t="s">
        <v>1</v>
      </c>
      <c r="I6" s="23" t="s">
        <v>6</v>
      </c>
      <c r="J6" s="23" t="s">
        <v>130</v>
      </c>
    </row>
    <row r="7" spans="1:11" x14ac:dyDescent="0.25">
      <c r="A7" s="51">
        <v>2000</v>
      </c>
      <c r="B7" s="5" t="s">
        <v>111</v>
      </c>
      <c r="C7" s="6">
        <v>1156500</v>
      </c>
      <c r="D7" s="6">
        <v>4227</v>
      </c>
      <c r="E7" s="6">
        <v>8029129</v>
      </c>
      <c r="F7" s="6">
        <v>1810535</v>
      </c>
      <c r="G7" s="6">
        <v>13075</v>
      </c>
      <c r="H7" s="6">
        <v>6951154</v>
      </c>
      <c r="I7" s="6">
        <v>2382327</v>
      </c>
      <c r="J7" s="22">
        <v>20346947</v>
      </c>
    </row>
    <row r="8" spans="1:11" x14ac:dyDescent="0.25">
      <c r="A8" s="51">
        <v>2001</v>
      </c>
      <c r="B8" s="5" t="s">
        <v>111</v>
      </c>
      <c r="C8" s="6">
        <v>740660</v>
      </c>
      <c r="D8" s="6">
        <v>1282</v>
      </c>
      <c r="E8" s="6">
        <v>4791181</v>
      </c>
      <c r="F8" s="6">
        <v>1907073</v>
      </c>
      <c r="G8" s="6">
        <v>77792</v>
      </c>
      <c r="H8" s="6">
        <v>4840717</v>
      </c>
      <c r="I8" s="6">
        <v>2149061</v>
      </c>
      <c r="J8" s="22">
        <v>14507766</v>
      </c>
    </row>
    <row r="9" spans="1:11" x14ac:dyDescent="0.25">
      <c r="A9" s="51">
        <v>2002</v>
      </c>
      <c r="B9" s="5" t="s">
        <v>111</v>
      </c>
      <c r="C9" s="6">
        <v>689292</v>
      </c>
      <c r="D9" s="6">
        <v>4753</v>
      </c>
      <c r="E9" s="6">
        <v>4572007</v>
      </c>
      <c r="F9" s="6">
        <v>2479217</v>
      </c>
      <c r="G9" s="6">
        <v>96641</v>
      </c>
      <c r="H9" s="6">
        <v>5534760</v>
      </c>
      <c r="I9" s="6">
        <v>2143441</v>
      </c>
      <c r="J9" s="22">
        <v>15520111</v>
      </c>
    </row>
    <row r="10" spans="1:11" x14ac:dyDescent="0.25">
      <c r="A10" s="51">
        <v>2003</v>
      </c>
      <c r="B10" s="5" t="s">
        <v>111</v>
      </c>
      <c r="C10" s="6">
        <v>641327</v>
      </c>
      <c r="D10" s="6">
        <v>274</v>
      </c>
      <c r="E10" s="6">
        <v>5384084</v>
      </c>
      <c r="F10" s="6">
        <v>2204307</v>
      </c>
      <c r="G10" s="6">
        <v>120810</v>
      </c>
      <c r="H10" s="6">
        <v>6013724</v>
      </c>
      <c r="I10" s="6">
        <v>1940775</v>
      </c>
      <c r="J10" s="22">
        <v>16305301</v>
      </c>
    </row>
    <row r="11" spans="1:11" x14ac:dyDescent="0.25">
      <c r="A11" s="51">
        <v>2004</v>
      </c>
      <c r="B11" s="5" t="s">
        <v>111</v>
      </c>
      <c r="C11" s="6">
        <v>1791854</v>
      </c>
      <c r="D11" s="6">
        <v>0</v>
      </c>
      <c r="E11" s="6">
        <v>6607973</v>
      </c>
      <c r="F11" s="6">
        <v>3017754</v>
      </c>
      <c r="G11" s="6">
        <v>134509</v>
      </c>
      <c r="H11" s="6">
        <v>6669369</v>
      </c>
      <c r="I11" s="6">
        <v>2546285</v>
      </c>
      <c r="J11" s="22">
        <v>20767744</v>
      </c>
    </row>
    <row r="12" spans="1:11" x14ac:dyDescent="0.25">
      <c r="A12" s="51">
        <v>2005</v>
      </c>
      <c r="B12" s="5" t="s">
        <v>111</v>
      </c>
      <c r="C12" s="6">
        <v>773112</v>
      </c>
      <c r="D12" s="6">
        <v>0</v>
      </c>
      <c r="E12" s="6">
        <v>6751566</v>
      </c>
      <c r="F12" s="6">
        <v>2996961</v>
      </c>
      <c r="G12" s="6">
        <v>274158</v>
      </c>
      <c r="H12" s="6">
        <v>6760798</v>
      </c>
      <c r="I12" s="6">
        <v>1527055</v>
      </c>
      <c r="J12" s="22">
        <v>19083650</v>
      </c>
    </row>
    <row r="13" spans="1:11" x14ac:dyDescent="0.25">
      <c r="A13" s="51">
        <v>2006</v>
      </c>
      <c r="B13" s="5" t="s">
        <v>111</v>
      </c>
      <c r="C13" s="6">
        <v>1440675</v>
      </c>
      <c r="D13" s="6">
        <v>0</v>
      </c>
      <c r="E13" s="6">
        <v>6140543</v>
      </c>
      <c r="F13" s="6">
        <v>3311373</v>
      </c>
      <c r="G13" s="6">
        <v>44058</v>
      </c>
      <c r="H13" s="6">
        <v>6643025</v>
      </c>
      <c r="I13" s="6">
        <v>3634678</v>
      </c>
      <c r="J13" s="22">
        <v>21214352</v>
      </c>
    </row>
    <row r="14" spans="1:11" x14ac:dyDescent="0.25">
      <c r="A14" s="51">
        <v>2007</v>
      </c>
      <c r="B14" s="5" t="s">
        <v>111</v>
      </c>
      <c r="C14" s="6">
        <v>1054506</v>
      </c>
      <c r="D14" s="6">
        <v>0</v>
      </c>
      <c r="E14" s="6">
        <v>7950115</v>
      </c>
      <c r="F14" s="6">
        <v>3503951</v>
      </c>
      <c r="G14" s="6">
        <v>107729</v>
      </c>
      <c r="H14" s="6">
        <v>7326615</v>
      </c>
      <c r="I14" s="6">
        <v>4650948</v>
      </c>
      <c r="J14" s="22">
        <v>24593864</v>
      </c>
    </row>
    <row r="15" spans="1:11" x14ac:dyDescent="0.25">
      <c r="A15" s="51">
        <v>2008</v>
      </c>
      <c r="B15" s="5" t="s">
        <v>111</v>
      </c>
      <c r="C15" s="6">
        <v>1951208</v>
      </c>
      <c r="D15" s="6">
        <v>0</v>
      </c>
      <c r="E15" s="6">
        <v>7803932</v>
      </c>
      <c r="F15" s="6">
        <v>4323822</v>
      </c>
      <c r="G15" s="6">
        <v>113410</v>
      </c>
      <c r="H15" s="6">
        <v>9585457</v>
      </c>
      <c r="I15" s="6">
        <v>3190322</v>
      </c>
      <c r="J15" s="22">
        <v>26968151</v>
      </c>
    </row>
    <row r="16" spans="1:11" x14ac:dyDescent="0.25">
      <c r="A16" s="51">
        <v>2009</v>
      </c>
      <c r="B16" s="5" t="s">
        <v>111</v>
      </c>
      <c r="C16" s="6">
        <v>1589506</v>
      </c>
      <c r="D16" s="6">
        <v>0</v>
      </c>
      <c r="E16" s="6">
        <v>7398632</v>
      </c>
      <c r="F16" s="6">
        <v>3835930</v>
      </c>
      <c r="G16" s="6">
        <v>98992</v>
      </c>
      <c r="H16" s="6">
        <v>8401903</v>
      </c>
      <c r="I16" s="6">
        <v>2694331</v>
      </c>
      <c r="J16" s="22">
        <v>24019294</v>
      </c>
    </row>
    <row r="17" spans="1:10" x14ac:dyDescent="0.25">
      <c r="A17" s="51">
        <v>2010</v>
      </c>
      <c r="B17" s="5" t="s">
        <v>111</v>
      </c>
      <c r="C17" s="6">
        <v>1032022</v>
      </c>
      <c r="D17" s="6">
        <v>125</v>
      </c>
      <c r="E17" s="6">
        <v>6587119</v>
      </c>
      <c r="F17" s="6">
        <v>3537068</v>
      </c>
      <c r="G17" s="6">
        <v>55482</v>
      </c>
      <c r="H17" s="6">
        <v>8039940</v>
      </c>
      <c r="I17" s="6">
        <v>1607502</v>
      </c>
      <c r="J17" s="22">
        <v>20859258</v>
      </c>
    </row>
    <row r="18" spans="1:10" x14ac:dyDescent="0.25">
      <c r="A18" s="51">
        <v>2011</v>
      </c>
      <c r="B18" s="5" t="s">
        <v>111</v>
      </c>
      <c r="C18" s="6">
        <v>1029087</v>
      </c>
      <c r="D18" s="6">
        <v>0</v>
      </c>
      <c r="E18" s="6">
        <v>6114949</v>
      </c>
      <c r="F18" s="6">
        <v>3422428</v>
      </c>
      <c r="G18" s="6">
        <v>58842</v>
      </c>
      <c r="H18" s="6">
        <v>7444837</v>
      </c>
      <c r="I18" s="6">
        <v>2472979</v>
      </c>
      <c r="J18" s="22">
        <v>20543122</v>
      </c>
    </row>
    <row r="19" spans="1:10" x14ac:dyDescent="0.25">
      <c r="A19" s="51">
        <v>2012</v>
      </c>
      <c r="B19" s="5" t="s">
        <v>111</v>
      </c>
      <c r="C19" s="6">
        <v>803384</v>
      </c>
      <c r="D19" s="6">
        <v>0</v>
      </c>
      <c r="E19" s="6">
        <v>4967080</v>
      </c>
      <c r="F19" s="6">
        <v>2865283</v>
      </c>
      <c r="G19" s="6">
        <v>14112</v>
      </c>
      <c r="H19" s="6">
        <v>5831562</v>
      </c>
      <c r="I19" s="6">
        <v>1539766</v>
      </c>
      <c r="J19" s="22">
        <v>16021187</v>
      </c>
    </row>
    <row r="20" spans="1:10" x14ac:dyDescent="0.25">
      <c r="A20" s="51">
        <v>2013</v>
      </c>
      <c r="B20" s="5" t="s">
        <v>111</v>
      </c>
      <c r="C20" s="6">
        <v>802619</v>
      </c>
      <c r="D20" s="6">
        <v>0</v>
      </c>
      <c r="E20" s="6">
        <v>5638437</v>
      </c>
      <c r="F20" s="6">
        <v>2962930</v>
      </c>
      <c r="G20" s="6">
        <v>7995</v>
      </c>
      <c r="H20" s="6">
        <v>6171363</v>
      </c>
      <c r="I20" s="6">
        <v>1397915</v>
      </c>
      <c r="J20" s="22">
        <v>16981259</v>
      </c>
    </row>
    <row r="21" spans="1:10" x14ac:dyDescent="0.25">
      <c r="A21" s="51">
        <v>2014</v>
      </c>
      <c r="B21" s="5" t="s">
        <v>111</v>
      </c>
      <c r="C21" s="6">
        <v>688874</v>
      </c>
      <c r="D21" s="6">
        <v>269</v>
      </c>
      <c r="E21" s="6">
        <v>6582639</v>
      </c>
      <c r="F21" s="6">
        <v>2783588</v>
      </c>
      <c r="G21" s="6">
        <v>8216</v>
      </c>
      <c r="H21" s="6">
        <v>6952929</v>
      </c>
      <c r="I21" s="6">
        <v>1326415</v>
      </c>
      <c r="J21" s="22">
        <v>18342930</v>
      </c>
    </row>
    <row r="22" spans="1:10" x14ac:dyDescent="0.25">
      <c r="A22" s="51">
        <v>2015</v>
      </c>
      <c r="B22" s="5" t="s">
        <v>111</v>
      </c>
      <c r="C22" s="6">
        <v>675428</v>
      </c>
      <c r="D22" s="6">
        <v>0</v>
      </c>
      <c r="E22" s="6">
        <v>5712667</v>
      </c>
      <c r="F22" s="6">
        <v>3291211</v>
      </c>
      <c r="G22" s="6">
        <v>6953</v>
      </c>
      <c r="H22" s="6">
        <v>7094167</v>
      </c>
      <c r="I22" s="6">
        <v>1374582</v>
      </c>
      <c r="J22" s="22">
        <v>18155008</v>
      </c>
    </row>
    <row r="23" spans="1:10" x14ac:dyDescent="0.25">
      <c r="A23" s="51">
        <v>2016</v>
      </c>
      <c r="B23" s="5" t="s">
        <v>111</v>
      </c>
      <c r="C23" s="6">
        <v>658402</v>
      </c>
      <c r="D23" s="6">
        <v>0</v>
      </c>
      <c r="E23" s="6">
        <v>6435932</v>
      </c>
      <c r="F23" s="6">
        <v>3100642</v>
      </c>
      <c r="G23" s="6">
        <v>103885</v>
      </c>
      <c r="H23" s="6">
        <v>8908393</v>
      </c>
      <c r="I23" s="6">
        <v>942522</v>
      </c>
      <c r="J23" s="22">
        <v>20149776</v>
      </c>
    </row>
    <row r="24" spans="1:10" x14ac:dyDescent="0.25">
      <c r="A24" s="51">
        <v>2017</v>
      </c>
      <c r="B24" s="5" t="s">
        <v>111</v>
      </c>
      <c r="C24" s="6">
        <v>763039</v>
      </c>
      <c r="D24" s="6">
        <v>109</v>
      </c>
      <c r="E24" s="6">
        <v>6722303</v>
      </c>
      <c r="F24" s="6">
        <v>3696644</v>
      </c>
      <c r="G24" s="6">
        <v>22648</v>
      </c>
      <c r="H24" s="6">
        <v>7450201</v>
      </c>
      <c r="I24" s="6">
        <v>706359</v>
      </c>
      <c r="J24" s="22">
        <v>19361303</v>
      </c>
    </row>
    <row r="25" spans="1:10" x14ac:dyDescent="0.25">
      <c r="A25" s="51">
        <v>2018</v>
      </c>
      <c r="B25" s="5" t="s">
        <v>111</v>
      </c>
      <c r="C25" s="6">
        <v>749717</v>
      </c>
      <c r="D25" s="6">
        <v>0</v>
      </c>
      <c r="E25" s="6">
        <v>7849806</v>
      </c>
      <c r="F25" s="6">
        <v>3745510</v>
      </c>
      <c r="G25" s="6">
        <v>78624</v>
      </c>
      <c r="H25" s="6">
        <v>9150643</v>
      </c>
      <c r="I25" s="6">
        <v>1285010</v>
      </c>
      <c r="J25" s="22">
        <v>22859310</v>
      </c>
    </row>
    <row r="26" spans="1:10" x14ac:dyDescent="0.25">
      <c r="A26" s="51">
        <v>2019</v>
      </c>
      <c r="B26" s="5" t="s">
        <v>111</v>
      </c>
      <c r="C26" s="6">
        <v>686415</v>
      </c>
      <c r="D26" s="6">
        <v>0</v>
      </c>
      <c r="E26" s="6">
        <v>6995892</v>
      </c>
      <c r="F26" s="6">
        <v>4567228</v>
      </c>
      <c r="G26" s="6">
        <v>2482</v>
      </c>
      <c r="H26" s="6">
        <v>8472880</v>
      </c>
      <c r="I26" s="6">
        <v>1445812</v>
      </c>
      <c r="J26" s="22">
        <v>22170709</v>
      </c>
    </row>
    <row r="27" spans="1:10" x14ac:dyDescent="0.25">
      <c r="A27" s="51">
        <v>2020</v>
      </c>
      <c r="B27" s="5" t="s">
        <v>111</v>
      </c>
      <c r="C27" s="6">
        <v>680578</v>
      </c>
      <c r="D27" s="6">
        <v>216</v>
      </c>
      <c r="E27" s="6">
        <v>5743190</v>
      </c>
      <c r="F27" s="6">
        <v>3230978</v>
      </c>
      <c r="G27" s="6">
        <v>8362</v>
      </c>
      <c r="H27" s="6">
        <v>7510039</v>
      </c>
      <c r="I27" s="6">
        <v>822057</v>
      </c>
      <c r="J27" s="22">
        <v>17995420</v>
      </c>
    </row>
    <row r="28" spans="1:10" x14ac:dyDescent="0.25">
      <c r="A28" s="51">
        <v>2021</v>
      </c>
      <c r="B28" s="5" t="s">
        <v>111</v>
      </c>
      <c r="C28" s="6">
        <v>700537</v>
      </c>
      <c r="D28" s="6">
        <v>0</v>
      </c>
      <c r="E28" s="6">
        <v>5858594</v>
      </c>
      <c r="F28" s="6">
        <v>3275739</v>
      </c>
      <c r="G28" s="6">
        <v>32102</v>
      </c>
      <c r="H28" s="6">
        <v>8296301</v>
      </c>
      <c r="I28" s="6">
        <v>1052968</v>
      </c>
      <c r="J28" s="22">
        <v>19216241</v>
      </c>
    </row>
    <row r="29" spans="1:10" x14ac:dyDescent="0.25">
      <c r="A29" s="51">
        <v>2022</v>
      </c>
      <c r="B29" s="5" t="s">
        <v>111</v>
      </c>
      <c r="C29" s="6">
        <v>785173</v>
      </c>
      <c r="D29" s="6">
        <v>0</v>
      </c>
      <c r="E29" s="6">
        <v>6842523</v>
      </c>
      <c r="F29" s="6">
        <v>3623552</v>
      </c>
      <c r="G29" s="6">
        <v>9305</v>
      </c>
      <c r="H29" s="6">
        <v>8783469</v>
      </c>
      <c r="I29" s="6">
        <v>923879</v>
      </c>
      <c r="J29" s="22">
        <v>20967901</v>
      </c>
    </row>
    <row r="30" spans="1:10" x14ac:dyDescent="0.25">
      <c r="A30" s="51">
        <v>2023</v>
      </c>
      <c r="B30" s="5" t="s">
        <v>111</v>
      </c>
      <c r="C30" s="6">
        <v>703667</v>
      </c>
      <c r="D30" s="6">
        <v>0</v>
      </c>
      <c r="E30" s="6">
        <v>6224292</v>
      </c>
      <c r="F30" s="6">
        <v>3695469</v>
      </c>
      <c r="G30" s="6">
        <v>13488</v>
      </c>
      <c r="H30" s="6">
        <v>9002237</v>
      </c>
      <c r="I30" s="6">
        <v>1007862</v>
      </c>
      <c r="J30" s="22">
        <v>20647015</v>
      </c>
    </row>
    <row r="31" spans="1:10" x14ac:dyDescent="0.25">
      <c r="A31" s="51">
        <v>2024</v>
      </c>
      <c r="B31" s="5" t="s">
        <v>111</v>
      </c>
      <c r="C31" s="6">
        <v>1093789</v>
      </c>
      <c r="D31" s="6">
        <v>0</v>
      </c>
      <c r="E31" s="6">
        <v>5843129</v>
      </c>
      <c r="F31" s="6">
        <v>3921340</v>
      </c>
      <c r="G31" s="6">
        <v>220954</v>
      </c>
      <c r="H31" s="6">
        <v>7832352</v>
      </c>
      <c r="I31" s="6">
        <v>1346547</v>
      </c>
      <c r="J31" s="22">
        <v>20258111</v>
      </c>
    </row>
  </sheetData>
  <hyperlinks>
    <hyperlink ref="A4" location="'About the data'!A1" display="Return to About the Data worksheet" xr:uid="{192EC36C-BEF6-470C-B694-42A04DF9AA20}"/>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2FD0D-2F2F-4227-9349-8A6A37398879}">
  <sheetPr>
    <pageSetUpPr fitToPage="1"/>
  </sheetPr>
  <dimension ref="A1:K31"/>
  <sheetViews>
    <sheetView showGridLines="0" workbookViewId="0">
      <selection activeCell="A4" sqref="A4"/>
    </sheetView>
  </sheetViews>
  <sheetFormatPr defaultRowHeight="15" x14ac:dyDescent="0.25"/>
  <cols>
    <col min="1" max="1" width="11.7109375" style="42" customWidth="1"/>
    <col min="2" max="2" width="18.85546875" customWidth="1"/>
    <col min="3" max="11" width="18.7109375" customWidth="1"/>
  </cols>
  <sheetData>
    <row r="1" spans="1:11" s="4" customFormat="1" ht="23.25" x14ac:dyDescent="0.35">
      <c r="A1" s="41" t="s">
        <v>150</v>
      </c>
    </row>
    <row r="2" spans="1:11" s="7" customFormat="1" x14ac:dyDescent="0.25">
      <c r="A2" s="7" t="s">
        <v>131</v>
      </c>
    </row>
    <row r="3" spans="1:11" s="7" customFormat="1" x14ac:dyDescent="0.25">
      <c r="A3" s="7" t="s">
        <v>11</v>
      </c>
    </row>
    <row r="4" spans="1:11" s="7" customFormat="1" x14ac:dyDescent="0.25">
      <c r="A4" s="46" t="s">
        <v>137</v>
      </c>
    </row>
    <row r="5" spans="1:11" s="7" customFormat="1" x14ac:dyDescent="0.25">
      <c r="A5" s="52"/>
      <c r="B5" s="52"/>
      <c r="C5" s="52"/>
      <c r="D5" s="52"/>
      <c r="E5" s="52"/>
      <c r="F5" s="52"/>
      <c r="G5" s="52"/>
      <c r="H5" s="52"/>
      <c r="I5" s="52"/>
      <c r="J5" s="52"/>
      <c r="K5" s="52"/>
    </row>
    <row r="6" spans="1:11" s="15" customFormat="1" ht="60" x14ac:dyDescent="0.25">
      <c r="A6" s="21" t="s">
        <v>146</v>
      </c>
      <c r="B6" s="18" t="s">
        <v>110</v>
      </c>
      <c r="C6" s="23" t="s">
        <v>0</v>
      </c>
      <c r="D6" s="23" t="s">
        <v>4</v>
      </c>
      <c r="E6" s="23" t="s">
        <v>5</v>
      </c>
      <c r="F6" s="23" t="s">
        <v>2</v>
      </c>
      <c r="G6" s="23" t="s">
        <v>3</v>
      </c>
      <c r="H6" s="23" t="s">
        <v>1</v>
      </c>
      <c r="I6" s="23" t="s">
        <v>6</v>
      </c>
      <c r="J6" s="23" t="s">
        <v>130</v>
      </c>
    </row>
    <row r="7" spans="1:11" x14ac:dyDescent="0.25">
      <c r="A7" s="51">
        <v>2000</v>
      </c>
      <c r="B7" s="5" t="s">
        <v>112</v>
      </c>
      <c r="C7" s="6">
        <v>0</v>
      </c>
      <c r="D7" s="6">
        <v>652126</v>
      </c>
      <c r="E7" s="6">
        <v>31116</v>
      </c>
      <c r="F7" s="6">
        <v>10537</v>
      </c>
      <c r="G7" s="6">
        <v>4930712</v>
      </c>
      <c r="H7" s="6">
        <v>5614</v>
      </c>
      <c r="I7" s="6">
        <v>233462</v>
      </c>
      <c r="J7" s="22">
        <v>5863567</v>
      </c>
    </row>
    <row r="8" spans="1:11" x14ac:dyDescent="0.25">
      <c r="A8" s="51">
        <v>2001</v>
      </c>
      <c r="B8" s="5" t="s">
        <v>112</v>
      </c>
      <c r="C8" s="6">
        <v>16322</v>
      </c>
      <c r="D8" s="6">
        <v>769280</v>
      </c>
      <c r="E8" s="6">
        <v>27819</v>
      </c>
      <c r="F8" s="6">
        <v>10497</v>
      </c>
      <c r="G8" s="6">
        <v>4145287</v>
      </c>
      <c r="H8" s="6">
        <v>94492</v>
      </c>
      <c r="I8" s="6">
        <v>451431</v>
      </c>
      <c r="J8" s="22">
        <v>5515128</v>
      </c>
    </row>
    <row r="9" spans="1:11" x14ac:dyDescent="0.25">
      <c r="A9" s="51">
        <v>2002</v>
      </c>
      <c r="B9" s="5" t="s">
        <v>112</v>
      </c>
      <c r="C9" s="6">
        <v>306</v>
      </c>
      <c r="D9" s="6">
        <v>412015</v>
      </c>
      <c r="E9" s="6">
        <v>25467</v>
      </c>
      <c r="F9" s="6">
        <v>9945</v>
      </c>
      <c r="G9" s="6">
        <v>3842427</v>
      </c>
      <c r="H9" s="6">
        <v>25076</v>
      </c>
      <c r="I9" s="6">
        <v>543789</v>
      </c>
      <c r="J9" s="22">
        <v>4859025</v>
      </c>
    </row>
    <row r="10" spans="1:11" x14ac:dyDescent="0.25">
      <c r="A10" s="51">
        <v>2003</v>
      </c>
      <c r="B10" s="5" t="s">
        <v>112</v>
      </c>
      <c r="C10" s="6">
        <v>276</v>
      </c>
      <c r="D10" s="6">
        <v>403428</v>
      </c>
      <c r="E10" s="6">
        <v>354946</v>
      </c>
      <c r="F10" s="6">
        <v>19328</v>
      </c>
      <c r="G10" s="6">
        <v>4587537</v>
      </c>
      <c r="H10" s="6">
        <v>174100</v>
      </c>
      <c r="I10" s="6">
        <v>168583</v>
      </c>
      <c r="J10" s="22">
        <v>5708198</v>
      </c>
    </row>
    <row r="11" spans="1:11" x14ac:dyDescent="0.25">
      <c r="A11" s="51">
        <v>2004</v>
      </c>
      <c r="B11" s="5" t="s">
        <v>112</v>
      </c>
      <c r="C11" s="6">
        <v>2479</v>
      </c>
      <c r="D11" s="6">
        <v>944467</v>
      </c>
      <c r="E11" s="6">
        <v>0</v>
      </c>
      <c r="F11" s="6">
        <v>63632</v>
      </c>
      <c r="G11" s="6">
        <v>5707367</v>
      </c>
      <c r="H11" s="6">
        <v>1682647</v>
      </c>
      <c r="I11" s="6">
        <v>58750</v>
      </c>
      <c r="J11" s="22">
        <v>8459342</v>
      </c>
    </row>
    <row r="12" spans="1:11" x14ac:dyDescent="0.25">
      <c r="A12" s="51">
        <v>2005</v>
      </c>
      <c r="B12" s="5" t="s">
        <v>112</v>
      </c>
      <c r="C12" s="6">
        <v>29623</v>
      </c>
      <c r="D12" s="6">
        <v>1955140</v>
      </c>
      <c r="E12" s="6">
        <v>29107</v>
      </c>
      <c r="F12" s="6">
        <v>151188</v>
      </c>
      <c r="G12" s="6">
        <v>4621608</v>
      </c>
      <c r="H12" s="6">
        <v>138243</v>
      </c>
      <c r="I12" s="6">
        <v>1495654</v>
      </c>
      <c r="J12" s="22">
        <v>8420563</v>
      </c>
    </row>
    <row r="13" spans="1:11" x14ac:dyDescent="0.25">
      <c r="A13" s="51">
        <v>2006</v>
      </c>
      <c r="B13" s="5" t="s">
        <v>112</v>
      </c>
      <c r="C13" s="6">
        <v>9078</v>
      </c>
      <c r="D13" s="6">
        <v>876879</v>
      </c>
      <c r="E13" s="6">
        <v>5559</v>
      </c>
      <c r="F13" s="6">
        <v>164655</v>
      </c>
      <c r="G13" s="6">
        <v>5447665</v>
      </c>
      <c r="H13" s="6">
        <v>179969</v>
      </c>
      <c r="I13" s="6">
        <v>2426896</v>
      </c>
      <c r="J13" s="22">
        <v>9110701</v>
      </c>
    </row>
    <row r="14" spans="1:11" x14ac:dyDescent="0.25">
      <c r="A14" s="51">
        <v>2007</v>
      </c>
      <c r="B14" s="5" t="s">
        <v>112</v>
      </c>
      <c r="C14" s="6">
        <v>32422</v>
      </c>
      <c r="D14" s="6">
        <v>924280</v>
      </c>
      <c r="E14" s="6">
        <v>9632</v>
      </c>
      <c r="F14" s="6">
        <v>1300</v>
      </c>
      <c r="G14" s="6">
        <v>8761501</v>
      </c>
      <c r="H14" s="6">
        <v>205582</v>
      </c>
      <c r="I14" s="6">
        <v>173501</v>
      </c>
      <c r="J14" s="22">
        <v>10108218</v>
      </c>
    </row>
    <row r="15" spans="1:11" x14ac:dyDescent="0.25">
      <c r="A15" s="51">
        <v>2008</v>
      </c>
      <c r="B15" s="5" t="s">
        <v>112</v>
      </c>
      <c r="C15" s="6">
        <v>96083</v>
      </c>
      <c r="D15" s="6">
        <v>620275</v>
      </c>
      <c r="E15" s="6">
        <v>37627</v>
      </c>
      <c r="F15" s="6">
        <v>19596</v>
      </c>
      <c r="G15" s="6">
        <v>10197489</v>
      </c>
      <c r="H15" s="6">
        <v>289771</v>
      </c>
      <c r="I15" s="6">
        <v>152647</v>
      </c>
      <c r="J15" s="22">
        <v>11413488</v>
      </c>
    </row>
    <row r="16" spans="1:11" x14ac:dyDescent="0.25">
      <c r="A16" s="51">
        <v>2009</v>
      </c>
      <c r="B16" s="5" t="s">
        <v>112</v>
      </c>
      <c r="C16" s="6">
        <v>90090</v>
      </c>
      <c r="D16" s="6">
        <v>448153</v>
      </c>
      <c r="E16" s="6">
        <v>140347</v>
      </c>
      <c r="F16" s="6">
        <v>15914</v>
      </c>
      <c r="G16" s="6">
        <v>6616821</v>
      </c>
      <c r="H16" s="6">
        <v>509858</v>
      </c>
      <c r="I16" s="6">
        <v>114330</v>
      </c>
      <c r="J16" s="22">
        <v>7935513</v>
      </c>
    </row>
    <row r="17" spans="1:10" x14ac:dyDescent="0.25">
      <c r="A17" s="51">
        <v>2010</v>
      </c>
      <c r="B17" s="5" t="s">
        <v>112</v>
      </c>
      <c r="C17" s="6">
        <v>30881</v>
      </c>
      <c r="D17" s="6">
        <v>420308</v>
      </c>
      <c r="E17" s="6">
        <v>97848</v>
      </c>
      <c r="F17" s="6">
        <v>39648</v>
      </c>
      <c r="G17" s="6">
        <v>5413434</v>
      </c>
      <c r="H17" s="6">
        <v>196250</v>
      </c>
      <c r="I17" s="6">
        <v>232889</v>
      </c>
      <c r="J17" s="22">
        <v>6431258</v>
      </c>
    </row>
    <row r="18" spans="1:10" x14ac:dyDescent="0.25">
      <c r="A18" s="51">
        <v>2011</v>
      </c>
      <c r="B18" s="5" t="s">
        <v>112</v>
      </c>
      <c r="C18" s="6">
        <v>57402</v>
      </c>
      <c r="D18" s="6">
        <v>196762</v>
      </c>
      <c r="E18" s="6">
        <v>105957</v>
      </c>
      <c r="F18" s="6">
        <v>3140</v>
      </c>
      <c r="G18" s="6">
        <v>3265779</v>
      </c>
      <c r="H18" s="6">
        <v>299768</v>
      </c>
      <c r="I18" s="6">
        <v>24797</v>
      </c>
      <c r="J18" s="22">
        <v>3953605</v>
      </c>
    </row>
    <row r="19" spans="1:10" x14ac:dyDescent="0.25">
      <c r="A19" s="51">
        <v>2012</v>
      </c>
      <c r="B19" s="5" t="s">
        <v>112</v>
      </c>
      <c r="C19" s="6">
        <v>5801</v>
      </c>
      <c r="D19" s="6">
        <v>185004</v>
      </c>
      <c r="E19" s="6">
        <v>89371</v>
      </c>
      <c r="F19" s="6">
        <v>31372</v>
      </c>
      <c r="G19" s="6">
        <v>5336042</v>
      </c>
      <c r="H19" s="6">
        <v>161337</v>
      </c>
      <c r="I19" s="6">
        <v>53572</v>
      </c>
      <c r="J19" s="22">
        <v>5862499</v>
      </c>
    </row>
    <row r="20" spans="1:10" x14ac:dyDescent="0.25">
      <c r="A20" s="51">
        <v>2013</v>
      </c>
      <c r="B20" s="5" t="s">
        <v>112</v>
      </c>
      <c r="C20" s="6">
        <v>10946</v>
      </c>
      <c r="D20" s="6">
        <v>2571071</v>
      </c>
      <c r="E20" s="6">
        <v>190410</v>
      </c>
      <c r="F20" s="6">
        <v>35191</v>
      </c>
      <c r="G20" s="6">
        <v>2490137</v>
      </c>
      <c r="H20" s="6">
        <v>134506</v>
      </c>
      <c r="I20" s="6">
        <v>116064</v>
      </c>
      <c r="J20" s="22">
        <v>5548325</v>
      </c>
    </row>
    <row r="21" spans="1:10" x14ac:dyDescent="0.25">
      <c r="A21" s="51">
        <v>2014</v>
      </c>
      <c r="B21" s="5" t="s">
        <v>112</v>
      </c>
      <c r="C21" s="6">
        <v>22210</v>
      </c>
      <c r="D21" s="6">
        <v>205738</v>
      </c>
      <c r="E21" s="6">
        <v>85007</v>
      </c>
      <c r="F21" s="6">
        <v>44993</v>
      </c>
      <c r="G21" s="6">
        <v>2791190</v>
      </c>
      <c r="H21" s="6">
        <v>36217</v>
      </c>
      <c r="I21" s="6">
        <v>14208</v>
      </c>
      <c r="J21" s="22">
        <v>3199563</v>
      </c>
    </row>
    <row r="22" spans="1:10" x14ac:dyDescent="0.25">
      <c r="A22" s="51">
        <v>2015</v>
      </c>
      <c r="B22" s="5" t="s">
        <v>112</v>
      </c>
      <c r="C22" s="6">
        <v>9619</v>
      </c>
      <c r="D22" s="6">
        <v>569430</v>
      </c>
      <c r="E22" s="6">
        <v>43296</v>
      </c>
      <c r="F22" s="6">
        <v>220515</v>
      </c>
      <c r="G22" s="6">
        <v>3723411</v>
      </c>
      <c r="H22" s="6">
        <v>23961</v>
      </c>
      <c r="I22" s="6">
        <v>19262</v>
      </c>
      <c r="J22" s="22">
        <v>4609494</v>
      </c>
    </row>
    <row r="23" spans="1:10" x14ac:dyDescent="0.25">
      <c r="A23" s="51">
        <v>2016</v>
      </c>
      <c r="B23" s="5" t="s">
        <v>112</v>
      </c>
      <c r="C23" s="6">
        <v>48142</v>
      </c>
      <c r="D23" s="6">
        <v>618754</v>
      </c>
      <c r="E23" s="6">
        <v>62766</v>
      </c>
      <c r="F23" s="6">
        <v>350787</v>
      </c>
      <c r="G23" s="6">
        <v>2631666</v>
      </c>
      <c r="H23" s="6">
        <v>214659</v>
      </c>
      <c r="I23" s="6">
        <v>38109</v>
      </c>
      <c r="J23" s="22">
        <v>3964883</v>
      </c>
    </row>
    <row r="24" spans="1:10" x14ac:dyDescent="0.25">
      <c r="A24" s="51">
        <v>2017</v>
      </c>
      <c r="B24" s="5" t="s">
        <v>112</v>
      </c>
      <c r="C24" s="6">
        <v>5433</v>
      </c>
      <c r="D24" s="6">
        <v>976810</v>
      </c>
      <c r="E24" s="6">
        <v>140262</v>
      </c>
      <c r="F24" s="6">
        <v>406879</v>
      </c>
      <c r="G24" s="6">
        <v>4170586</v>
      </c>
      <c r="H24" s="6">
        <v>50423</v>
      </c>
      <c r="I24" s="6">
        <v>29649</v>
      </c>
      <c r="J24" s="22">
        <v>5780042</v>
      </c>
    </row>
    <row r="25" spans="1:10" x14ac:dyDescent="0.25">
      <c r="A25" s="51">
        <v>2018</v>
      </c>
      <c r="B25" s="5" t="s">
        <v>112</v>
      </c>
      <c r="C25" s="6">
        <v>76124</v>
      </c>
      <c r="D25" s="6">
        <v>851650</v>
      </c>
      <c r="E25" s="6">
        <v>113647</v>
      </c>
      <c r="F25" s="6">
        <v>381929</v>
      </c>
      <c r="G25" s="6">
        <v>4206003</v>
      </c>
      <c r="H25" s="6">
        <v>347522</v>
      </c>
      <c r="I25" s="6">
        <v>41170</v>
      </c>
      <c r="J25" s="22">
        <v>6018045</v>
      </c>
    </row>
    <row r="26" spans="1:10" x14ac:dyDescent="0.25">
      <c r="A26" s="51">
        <v>2019</v>
      </c>
      <c r="B26" s="5" t="s">
        <v>112</v>
      </c>
      <c r="C26" s="6">
        <v>32064</v>
      </c>
      <c r="D26" s="6">
        <v>662271</v>
      </c>
      <c r="E26" s="6">
        <v>91884</v>
      </c>
      <c r="F26" s="6">
        <v>337416</v>
      </c>
      <c r="G26" s="6">
        <v>4034216</v>
      </c>
      <c r="H26" s="6">
        <v>286653</v>
      </c>
      <c r="I26" s="6">
        <v>46760</v>
      </c>
      <c r="J26" s="22">
        <v>5491264</v>
      </c>
    </row>
    <row r="27" spans="1:10" x14ac:dyDescent="0.25">
      <c r="A27" s="51">
        <v>2020</v>
      </c>
      <c r="B27" s="5" t="s">
        <v>112</v>
      </c>
      <c r="C27" s="6">
        <v>27951</v>
      </c>
      <c r="D27" s="6">
        <v>481632</v>
      </c>
      <c r="E27" s="6">
        <v>47279</v>
      </c>
      <c r="F27" s="6">
        <v>223640</v>
      </c>
      <c r="G27" s="6">
        <v>3440347</v>
      </c>
      <c r="H27" s="6">
        <v>169091</v>
      </c>
      <c r="I27" s="6">
        <v>54698</v>
      </c>
      <c r="J27" s="22">
        <v>4444638</v>
      </c>
    </row>
    <row r="28" spans="1:10" x14ac:dyDescent="0.25">
      <c r="A28" s="51">
        <v>2021</v>
      </c>
      <c r="B28" s="5" t="s">
        <v>112</v>
      </c>
      <c r="C28" s="6">
        <v>23805</v>
      </c>
      <c r="D28" s="6">
        <v>478218</v>
      </c>
      <c r="E28" s="6">
        <v>21288</v>
      </c>
      <c r="F28" s="6">
        <v>182884</v>
      </c>
      <c r="G28" s="6">
        <v>3282432</v>
      </c>
      <c r="H28" s="6">
        <v>209797</v>
      </c>
      <c r="I28" s="6">
        <v>14537</v>
      </c>
      <c r="J28" s="22">
        <v>4212961</v>
      </c>
    </row>
    <row r="29" spans="1:10" x14ac:dyDescent="0.25">
      <c r="A29" s="51">
        <v>2022</v>
      </c>
      <c r="B29" s="5" t="s">
        <v>112</v>
      </c>
      <c r="C29" s="6">
        <v>449</v>
      </c>
      <c r="D29" s="6">
        <v>64591</v>
      </c>
      <c r="E29" s="6">
        <v>4031</v>
      </c>
      <c r="F29" s="6">
        <v>238254</v>
      </c>
      <c r="G29" s="6">
        <v>4401292</v>
      </c>
      <c r="H29" s="6">
        <v>48799</v>
      </c>
      <c r="I29" s="6">
        <v>73623</v>
      </c>
      <c r="J29" s="22">
        <v>4831039</v>
      </c>
    </row>
    <row r="30" spans="1:10" x14ac:dyDescent="0.25">
      <c r="A30" s="51">
        <v>2023</v>
      </c>
      <c r="B30" s="5" t="s">
        <v>112</v>
      </c>
      <c r="C30" s="6">
        <v>8</v>
      </c>
      <c r="D30" s="6">
        <v>182142</v>
      </c>
      <c r="E30" s="6">
        <v>71</v>
      </c>
      <c r="F30" s="6">
        <v>446810</v>
      </c>
      <c r="G30" s="6">
        <v>3173485</v>
      </c>
      <c r="H30" s="6">
        <v>83134</v>
      </c>
      <c r="I30" s="6">
        <v>261515</v>
      </c>
      <c r="J30" s="22">
        <v>4147165</v>
      </c>
    </row>
    <row r="31" spans="1:10" x14ac:dyDescent="0.25">
      <c r="A31" s="51">
        <v>2024</v>
      </c>
      <c r="B31" s="5" t="s">
        <v>112</v>
      </c>
      <c r="C31" s="6">
        <v>0</v>
      </c>
      <c r="D31" s="6">
        <v>92534</v>
      </c>
      <c r="E31" s="6">
        <v>7478</v>
      </c>
      <c r="F31" s="6">
        <v>350732</v>
      </c>
      <c r="G31" s="6">
        <v>3591518</v>
      </c>
      <c r="H31" s="6">
        <v>177203</v>
      </c>
      <c r="I31" s="6">
        <v>202993</v>
      </c>
      <c r="J31" s="22">
        <v>4422458</v>
      </c>
    </row>
  </sheetData>
  <hyperlinks>
    <hyperlink ref="A4" location="'About the data'!A1" display="Return to About the Data worksheet" xr:uid="{5CCC2248-667E-4E86-8D08-2EF901E6BB5F}"/>
  </hyperlinks>
  <pageMargins left="0.23622047244094491" right="0.23622047244094491" top="0.74803149606299213" bottom="0.74803149606299213" header="0.31496062992125984" footer="0.31496062992125984"/>
  <pageSetup paperSize="9" scale="93" fitToHeight="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5252-A5B3-4185-93C5-AC18ECED640A}">
  <sheetPr>
    <pageSetUpPr fitToPage="1"/>
  </sheetPr>
  <dimension ref="A1:K32"/>
  <sheetViews>
    <sheetView showGridLines="0" workbookViewId="0">
      <selection activeCell="A3" sqref="A3"/>
    </sheetView>
  </sheetViews>
  <sheetFormatPr defaultRowHeight="15" x14ac:dyDescent="0.25"/>
  <cols>
    <col min="1" max="1" width="11.7109375" style="42" customWidth="1"/>
    <col min="2" max="11" width="18.7109375" customWidth="1"/>
  </cols>
  <sheetData>
    <row r="1" spans="1:11" ht="23.25" x14ac:dyDescent="0.35">
      <c r="A1" s="41" t="s">
        <v>149</v>
      </c>
    </row>
    <row r="2" spans="1:11" x14ac:dyDescent="0.25">
      <c r="A2" s="7" t="s">
        <v>12</v>
      </c>
    </row>
    <row r="3" spans="1:11" x14ac:dyDescent="0.25">
      <c r="A3" s="46" t="s">
        <v>137</v>
      </c>
    </row>
    <row r="4" spans="1:11" x14ac:dyDescent="0.25">
      <c r="A4" s="43"/>
    </row>
    <row r="5" spans="1:11" s="7" customFormat="1" ht="60" x14ac:dyDescent="0.25">
      <c r="A5" s="21" t="s">
        <v>146</v>
      </c>
      <c r="B5" s="23" t="s">
        <v>3</v>
      </c>
      <c r="C5" s="23" t="s">
        <v>4</v>
      </c>
      <c r="D5" s="23" t="s">
        <v>0</v>
      </c>
      <c r="E5" s="23" t="s">
        <v>1</v>
      </c>
      <c r="F5" s="23" t="s">
        <v>2</v>
      </c>
      <c r="G5" s="23" t="s">
        <v>5</v>
      </c>
      <c r="H5" s="23" t="s">
        <v>6</v>
      </c>
      <c r="I5" s="23" t="s">
        <v>130</v>
      </c>
      <c r="J5" s="52"/>
      <c r="K5" s="52"/>
    </row>
    <row r="6" spans="1:11" x14ac:dyDescent="0.25">
      <c r="A6" s="51">
        <v>2000</v>
      </c>
      <c r="B6" s="6">
        <v>173738</v>
      </c>
      <c r="C6" s="6">
        <v>126509</v>
      </c>
      <c r="D6" s="6">
        <v>95588</v>
      </c>
      <c r="E6" s="6">
        <v>285021</v>
      </c>
      <c r="F6" s="6">
        <v>52830</v>
      </c>
      <c r="G6" s="6">
        <v>657961</v>
      </c>
      <c r="H6" s="6">
        <v>92712</v>
      </c>
      <c r="I6" s="22">
        <v>1484359</v>
      </c>
    </row>
    <row r="7" spans="1:11" x14ac:dyDescent="0.25">
      <c r="A7" s="51">
        <v>2001</v>
      </c>
      <c r="B7" s="6">
        <v>151094</v>
      </c>
      <c r="C7" s="6">
        <v>98731</v>
      </c>
      <c r="D7" s="6">
        <v>121618</v>
      </c>
      <c r="E7" s="6">
        <v>385458</v>
      </c>
      <c r="F7" s="6">
        <v>73457</v>
      </c>
      <c r="G7" s="6">
        <v>600878</v>
      </c>
      <c r="H7" s="6">
        <v>243060</v>
      </c>
      <c r="I7" s="22">
        <v>1674296</v>
      </c>
    </row>
    <row r="8" spans="1:11" x14ac:dyDescent="0.25">
      <c r="A8" s="51">
        <v>2002</v>
      </c>
      <c r="B8" s="6">
        <v>159800</v>
      </c>
      <c r="C8" s="6">
        <v>22812</v>
      </c>
      <c r="D8" s="6">
        <v>110818</v>
      </c>
      <c r="E8" s="6">
        <v>270473</v>
      </c>
      <c r="F8" s="6">
        <v>85734</v>
      </c>
      <c r="G8" s="6">
        <v>713236</v>
      </c>
      <c r="H8" s="6">
        <v>18718</v>
      </c>
      <c r="I8" s="22">
        <v>1381591</v>
      </c>
    </row>
    <row r="9" spans="1:11" x14ac:dyDescent="0.25">
      <c r="A9" s="51">
        <v>2003</v>
      </c>
      <c r="B9" s="6">
        <v>225363</v>
      </c>
      <c r="C9" s="6">
        <v>72496</v>
      </c>
      <c r="D9" s="6">
        <v>83700</v>
      </c>
      <c r="E9" s="6">
        <v>339148</v>
      </c>
      <c r="F9" s="6">
        <v>101044</v>
      </c>
      <c r="G9" s="6">
        <v>799343</v>
      </c>
      <c r="H9" s="6">
        <v>97967</v>
      </c>
      <c r="I9" s="22">
        <v>1719061</v>
      </c>
    </row>
    <row r="10" spans="1:11" x14ac:dyDescent="0.25">
      <c r="A10" s="51">
        <v>2004</v>
      </c>
      <c r="B10" s="6">
        <v>366020</v>
      </c>
      <c r="C10" s="6">
        <v>192303</v>
      </c>
      <c r="D10" s="6">
        <v>113203</v>
      </c>
      <c r="E10" s="6">
        <v>1016516</v>
      </c>
      <c r="F10" s="6">
        <v>107618</v>
      </c>
      <c r="G10" s="6">
        <v>1068023</v>
      </c>
      <c r="H10" s="6">
        <v>136579</v>
      </c>
      <c r="I10" s="22">
        <v>3000262</v>
      </c>
    </row>
    <row r="11" spans="1:11" x14ac:dyDescent="0.25">
      <c r="A11" s="51">
        <v>2005</v>
      </c>
      <c r="B11" s="6">
        <v>223774</v>
      </c>
      <c r="C11" s="6">
        <v>28373</v>
      </c>
      <c r="D11" s="6">
        <v>151856</v>
      </c>
      <c r="E11" s="6">
        <v>1600961</v>
      </c>
      <c r="F11" s="6">
        <v>174148</v>
      </c>
      <c r="G11" s="6">
        <v>2059987</v>
      </c>
      <c r="H11" s="6">
        <v>87639</v>
      </c>
      <c r="I11" s="22">
        <v>4326738</v>
      </c>
    </row>
    <row r="12" spans="1:11" x14ac:dyDescent="0.25">
      <c r="A12" s="51">
        <v>2006</v>
      </c>
      <c r="B12" s="6">
        <v>328121</v>
      </c>
      <c r="C12" s="6">
        <v>140930</v>
      </c>
      <c r="D12" s="6">
        <v>56002</v>
      </c>
      <c r="E12" s="6">
        <v>724944</v>
      </c>
      <c r="F12" s="6">
        <v>175367</v>
      </c>
      <c r="G12" s="6">
        <v>1400209</v>
      </c>
      <c r="H12" s="6">
        <v>134464</v>
      </c>
      <c r="I12" s="22">
        <v>2960037</v>
      </c>
    </row>
    <row r="13" spans="1:11" x14ac:dyDescent="0.25">
      <c r="A13" s="51">
        <v>2007</v>
      </c>
      <c r="B13" s="6">
        <v>295128</v>
      </c>
      <c r="C13" s="6">
        <v>16056</v>
      </c>
      <c r="D13" s="6">
        <v>112643</v>
      </c>
      <c r="E13" s="6">
        <v>642463</v>
      </c>
      <c r="F13" s="6">
        <v>209662</v>
      </c>
      <c r="G13" s="6">
        <v>1923377</v>
      </c>
      <c r="H13" s="6">
        <v>329562</v>
      </c>
      <c r="I13" s="22">
        <v>3528891</v>
      </c>
    </row>
    <row r="14" spans="1:11" x14ac:dyDescent="0.25">
      <c r="A14" s="51">
        <v>2008</v>
      </c>
      <c r="B14" s="6">
        <v>331858</v>
      </c>
      <c r="C14" s="6">
        <v>1743</v>
      </c>
      <c r="D14" s="6">
        <v>181327</v>
      </c>
      <c r="E14" s="6">
        <v>1032417</v>
      </c>
      <c r="F14" s="6">
        <v>290873</v>
      </c>
      <c r="G14" s="6">
        <v>1985392</v>
      </c>
      <c r="H14" s="6">
        <v>268870</v>
      </c>
      <c r="I14" s="22">
        <v>4092480</v>
      </c>
    </row>
    <row r="15" spans="1:11" x14ac:dyDescent="0.25">
      <c r="A15" s="51">
        <v>2009</v>
      </c>
      <c r="B15" s="6">
        <v>428041</v>
      </c>
      <c r="C15" s="6">
        <v>78831</v>
      </c>
      <c r="D15" s="6">
        <v>152042</v>
      </c>
      <c r="E15" s="6">
        <v>1123314</v>
      </c>
      <c r="F15" s="6">
        <v>211336</v>
      </c>
      <c r="G15" s="6">
        <v>1658341</v>
      </c>
      <c r="H15" s="6">
        <v>121508</v>
      </c>
      <c r="I15" s="22">
        <v>3773413</v>
      </c>
    </row>
    <row r="16" spans="1:11" x14ac:dyDescent="0.25">
      <c r="A16" s="51">
        <v>2010</v>
      </c>
      <c r="B16" s="6">
        <v>318754</v>
      </c>
      <c r="C16" s="6">
        <v>61224</v>
      </c>
      <c r="D16" s="6">
        <v>185587</v>
      </c>
      <c r="E16" s="6">
        <v>965083</v>
      </c>
      <c r="F16" s="6">
        <v>226912</v>
      </c>
      <c r="G16" s="6">
        <v>1336705</v>
      </c>
      <c r="H16" s="6">
        <v>164991</v>
      </c>
      <c r="I16" s="22">
        <v>3259256</v>
      </c>
    </row>
    <row r="17" spans="1:9" x14ac:dyDescent="0.25">
      <c r="A17" s="51">
        <v>2011</v>
      </c>
      <c r="B17" s="6">
        <v>344310</v>
      </c>
      <c r="C17" s="6">
        <v>36003</v>
      </c>
      <c r="D17" s="6">
        <v>251851</v>
      </c>
      <c r="E17" s="6">
        <v>861265</v>
      </c>
      <c r="F17" s="6">
        <v>430144</v>
      </c>
      <c r="G17" s="6">
        <v>1878163</v>
      </c>
      <c r="H17" s="6">
        <v>335910</v>
      </c>
      <c r="I17" s="22">
        <v>4137646</v>
      </c>
    </row>
    <row r="18" spans="1:9" x14ac:dyDescent="0.25">
      <c r="A18" s="51">
        <v>2012</v>
      </c>
      <c r="B18" s="6">
        <v>256986</v>
      </c>
      <c r="C18" s="6">
        <v>44218</v>
      </c>
      <c r="D18" s="6">
        <v>163834</v>
      </c>
      <c r="E18" s="6">
        <v>601734</v>
      </c>
      <c r="F18" s="6">
        <v>211619</v>
      </c>
      <c r="G18" s="6">
        <v>1370951</v>
      </c>
      <c r="H18" s="6">
        <v>87884</v>
      </c>
      <c r="I18" s="22">
        <v>2737226</v>
      </c>
    </row>
    <row r="19" spans="1:9" x14ac:dyDescent="0.25">
      <c r="A19" s="51">
        <v>2013</v>
      </c>
      <c r="B19" s="6">
        <v>284389</v>
      </c>
      <c r="C19" s="6">
        <v>50376</v>
      </c>
      <c r="D19" s="6">
        <v>201406</v>
      </c>
      <c r="E19" s="6">
        <v>788531</v>
      </c>
      <c r="F19" s="6">
        <v>334198</v>
      </c>
      <c r="G19" s="6">
        <v>2273289</v>
      </c>
      <c r="H19" s="6">
        <v>205507</v>
      </c>
      <c r="I19" s="22">
        <v>4137696</v>
      </c>
    </row>
    <row r="20" spans="1:9" x14ac:dyDescent="0.25">
      <c r="A20" s="51">
        <v>2014</v>
      </c>
      <c r="B20" s="6">
        <v>293775</v>
      </c>
      <c r="C20" s="6">
        <v>37262</v>
      </c>
      <c r="D20" s="6">
        <v>166334</v>
      </c>
      <c r="E20" s="6">
        <v>864871</v>
      </c>
      <c r="F20" s="6">
        <v>377637</v>
      </c>
      <c r="G20" s="6">
        <v>2071858</v>
      </c>
      <c r="H20" s="6">
        <v>114144</v>
      </c>
      <c r="I20" s="22">
        <v>3925881</v>
      </c>
    </row>
    <row r="21" spans="1:9" x14ac:dyDescent="0.25">
      <c r="A21" s="51">
        <v>2015</v>
      </c>
      <c r="B21" s="6">
        <v>276437</v>
      </c>
      <c r="C21" s="6">
        <v>13587</v>
      </c>
      <c r="D21" s="6">
        <v>168319</v>
      </c>
      <c r="E21" s="6">
        <v>897938</v>
      </c>
      <c r="F21" s="6">
        <v>477420</v>
      </c>
      <c r="G21" s="6">
        <v>1388648</v>
      </c>
      <c r="H21" s="6">
        <v>112326</v>
      </c>
      <c r="I21" s="22">
        <v>3334675</v>
      </c>
    </row>
    <row r="22" spans="1:9" x14ac:dyDescent="0.25">
      <c r="A22" s="51">
        <v>2016</v>
      </c>
      <c r="B22" s="6">
        <v>367418</v>
      </c>
      <c r="C22" s="6">
        <v>22187</v>
      </c>
      <c r="D22" s="6">
        <v>102735</v>
      </c>
      <c r="E22" s="6">
        <v>1010066</v>
      </c>
      <c r="F22" s="6">
        <v>544658</v>
      </c>
      <c r="G22" s="6">
        <v>1392378</v>
      </c>
      <c r="H22" s="6">
        <v>416649</v>
      </c>
      <c r="I22" s="22">
        <v>3856091</v>
      </c>
    </row>
    <row r="23" spans="1:9" x14ac:dyDescent="0.25">
      <c r="A23" s="51">
        <v>2017</v>
      </c>
      <c r="B23" s="6">
        <v>469410</v>
      </c>
      <c r="C23" s="6">
        <v>25202</v>
      </c>
      <c r="D23" s="6">
        <v>100638</v>
      </c>
      <c r="E23" s="6">
        <v>920834</v>
      </c>
      <c r="F23" s="6">
        <v>596478</v>
      </c>
      <c r="G23" s="6">
        <v>1797841</v>
      </c>
      <c r="H23" s="6">
        <v>241562</v>
      </c>
      <c r="I23" s="22">
        <v>4151965</v>
      </c>
    </row>
    <row r="24" spans="1:9" x14ac:dyDescent="0.25">
      <c r="A24" s="51">
        <v>2018</v>
      </c>
      <c r="B24" s="6">
        <v>283614</v>
      </c>
      <c r="C24" s="6">
        <v>82875</v>
      </c>
      <c r="D24" s="6">
        <v>76677</v>
      </c>
      <c r="E24" s="6">
        <v>775960</v>
      </c>
      <c r="F24" s="6">
        <v>508698</v>
      </c>
      <c r="G24" s="6">
        <v>1382915</v>
      </c>
      <c r="H24" s="6">
        <v>702237</v>
      </c>
      <c r="I24" s="22">
        <v>3812976</v>
      </c>
    </row>
    <row r="25" spans="1:9" x14ac:dyDescent="0.25">
      <c r="A25" s="51">
        <v>2019</v>
      </c>
      <c r="B25" s="6">
        <v>339868</v>
      </c>
      <c r="C25" s="6">
        <v>73346</v>
      </c>
      <c r="D25" s="6">
        <v>102312</v>
      </c>
      <c r="E25" s="6">
        <v>978221</v>
      </c>
      <c r="F25" s="6">
        <v>368869</v>
      </c>
      <c r="G25" s="6">
        <v>1789766</v>
      </c>
      <c r="H25" s="6">
        <v>539186</v>
      </c>
      <c r="I25" s="22">
        <v>4191568</v>
      </c>
    </row>
    <row r="26" spans="1:9" x14ac:dyDescent="0.25">
      <c r="A26" s="51">
        <v>2020</v>
      </c>
      <c r="B26" s="6">
        <v>290885</v>
      </c>
      <c r="C26" s="6">
        <v>8425</v>
      </c>
      <c r="D26" s="6">
        <v>46203</v>
      </c>
      <c r="E26" s="6">
        <v>911239</v>
      </c>
      <c r="F26" s="6">
        <v>292538</v>
      </c>
      <c r="G26" s="6">
        <v>1901286</v>
      </c>
      <c r="H26" s="6">
        <v>539300</v>
      </c>
      <c r="I26" s="22">
        <v>3989876</v>
      </c>
    </row>
    <row r="27" spans="1:9" x14ac:dyDescent="0.25">
      <c r="A27" s="51">
        <v>2021</v>
      </c>
      <c r="B27" s="6">
        <v>369188</v>
      </c>
      <c r="C27" s="6">
        <v>3541</v>
      </c>
      <c r="D27" s="6">
        <v>112747</v>
      </c>
      <c r="E27" s="6">
        <v>1056587</v>
      </c>
      <c r="F27" s="6">
        <v>422540</v>
      </c>
      <c r="G27" s="6">
        <v>1833306</v>
      </c>
      <c r="H27" s="6">
        <v>274128</v>
      </c>
      <c r="I27" s="22">
        <v>4072037</v>
      </c>
    </row>
    <row r="28" spans="1:9" x14ac:dyDescent="0.25">
      <c r="A28" s="51">
        <v>2022</v>
      </c>
      <c r="B28" s="6">
        <v>383523</v>
      </c>
      <c r="C28" s="6">
        <v>54604</v>
      </c>
      <c r="D28" s="6">
        <v>268855</v>
      </c>
      <c r="E28" s="6">
        <v>1056038</v>
      </c>
      <c r="F28" s="6">
        <v>376893</v>
      </c>
      <c r="G28" s="6">
        <v>2040739</v>
      </c>
      <c r="H28" s="6">
        <v>324004</v>
      </c>
      <c r="I28" s="22">
        <v>4504656</v>
      </c>
    </row>
    <row r="29" spans="1:9" x14ac:dyDescent="0.25">
      <c r="A29" s="51">
        <v>2023</v>
      </c>
      <c r="B29" s="6">
        <v>244632</v>
      </c>
      <c r="C29" s="6">
        <v>2277</v>
      </c>
      <c r="D29" s="6">
        <v>306080</v>
      </c>
      <c r="E29" s="6">
        <v>1247372</v>
      </c>
      <c r="F29" s="6">
        <v>428680</v>
      </c>
      <c r="G29" s="6">
        <v>2388852</v>
      </c>
      <c r="H29" s="6">
        <v>383910</v>
      </c>
      <c r="I29" s="22">
        <v>5001803</v>
      </c>
    </row>
    <row r="30" spans="1:9" x14ac:dyDescent="0.25">
      <c r="A30" s="51">
        <v>2024</v>
      </c>
      <c r="B30" s="6">
        <v>352454</v>
      </c>
      <c r="C30" s="6">
        <v>1035</v>
      </c>
      <c r="D30" s="6">
        <v>197040</v>
      </c>
      <c r="E30" s="6">
        <v>902665</v>
      </c>
      <c r="F30" s="6">
        <v>360853</v>
      </c>
      <c r="G30" s="6">
        <v>1789598</v>
      </c>
      <c r="H30" s="6">
        <v>369514</v>
      </c>
      <c r="I30" s="22">
        <v>3973159</v>
      </c>
    </row>
    <row r="31" spans="1:9" x14ac:dyDescent="0.25">
      <c r="A31" s="37"/>
    </row>
    <row r="32" spans="1:9" x14ac:dyDescent="0.25">
      <c r="B32" s="2"/>
    </row>
  </sheetData>
  <hyperlinks>
    <hyperlink ref="A3" location="'About the data'!A1" display="Return to About the Data worksheet" xr:uid="{B2F8CE45-9471-487C-8E43-CB96BF0F9242}"/>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B4BE-5FFA-4B47-90CC-7FBECDE6279E}">
  <sheetPr>
    <pageSetUpPr fitToPage="1"/>
  </sheetPr>
  <dimension ref="A1:K31"/>
  <sheetViews>
    <sheetView showGridLines="0" workbookViewId="0">
      <selection activeCell="A3" sqref="A3"/>
    </sheetView>
  </sheetViews>
  <sheetFormatPr defaultRowHeight="15" x14ac:dyDescent="0.25"/>
  <cols>
    <col min="1" max="1" width="11.7109375" style="42" customWidth="1"/>
    <col min="2" max="2" width="17.28515625" bestFit="1" customWidth="1"/>
    <col min="3" max="11" width="18.7109375" customWidth="1"/>
  </cols>
  <sheetData>
    <row r="1" spans="1:11" s="4" customFormat="1" ht="23.25" x14ac:dyDescent="0.35">
      <c r="A1" s="41" t="s">
        <v>148</v>
      </c>
    </row>
    <row r="2" spans="1:11" s="7" customFormat="1" x14ac:dyDescent="0.25">
      <c r="A2" s="7" t="s">
        <v>132</v>
      </c>
    </row>
    <row r="3" spans="1:11" s="7" customFormat="1" x14ac:dyDescent="0.25">
      <c r="A3" s="46" t="s">
        <v>137</v>
      </c>
    </row>
    <row r="4" spans="1:11" s="7" customFormat="1" x14ac:dyDescent="0.25">
      <c r="A4" s="36"/>
    </row>
    <row r="5" spans="1:11" ht="60" x14ac:dyDescent="0.25">
      <c r="A5" s="21" t="s">
        <v>146</v>
      </c>
      <c r="B5" s="23" t="s">
        <v>110</v>
      </c>
      <c r="C5" s="23" t="s">
        <v>3</v>
      </c>
      <c r="D5" s="23" t="s">
        <v>4</v>
      </c>
      <c r="E5" s="23" t="s">
        <v>0</v>
      </c>
      <c r="F5" s="23" t="s">
        <v>1</v>
      </c>
      <c r="G5" s="23" t="s">
        <v>2</v>
      </c>
      <c r="H5" s="23" t="s">
        <v>5</v>
      </c>
      <c r="I5" s="23" t="s">
        <v>6</v>
      </c>
      <c r="J5" s="23" t="s">
        <v>130</v>
      </c>
      <c r="K5" s="15"/>
    </row>
    <row r="6" spans="1:11" s="15" customFormat="1" x14ac:dyDescent="0.25">
      <c r="A6" s="51">
        <v>2000</v>
      </c>
      <c r="B6" s="18" t="s">
        <v>111</v>
      </c>
      <c r="C6" s="6">
        <v>0</v>
      </c>
      <c r="D6" s="6">
        <v>0</v>
      </c>
      <c r="E6" s="54">
        <v>95588</v>
      </c>
      <c r="F6" s="54">
        <v>285021</v>
      </c>
      <c r="G6" s="54">
        <v>52830</v>
      </c>
      <c r="H6" s="54">
        <v>657961</v>
      </c>
      <c r="I6" s="54">
        <v>88212</v>
      </c>
      <c r="J6" s="55">
        <v>1179612</v>
      </c>
    </row>
    <row r="7" spans="1:11" x14ac:dyDescent="0.25">
      <c r="A7" s="51">
        <v>2001</v>
      </c>
      <c r="B7" s="5" t="s">
        <v>111</v>
      </c>
      <c r="C7" s="6">
        <v>20168</v>
      </c>
      <c r="D7" s="6">
        <v>0</v>
      </c>
      <c r="E7" s="6">
        <v>121618</v>
      </c>
      <c r="F7" s="6">
        <v>385458</v>
      </c>
      <c r="G7" s="6">
        <v>73457</v>
      </c>
      <c r="H7" s="6">
        <v>600878</v>
      </c>
      <c r="I7" s="6">
        <v>228332</v>
      </c>
      <c r="J7" s="22">
        <v>1429911</v>
      </c>
    </row>
    <row r="8" spans="1:11" x14ac:dyDescent="0.25">
      <c r="A8" s="51">
        <v>2002</v>
      </c>
      <c r="B8" s="5" t="s">
        <v>111</v>
      </c>
      <c r="C8" s="6">
        <v>17903</v>
      </c>
      <c r="D8" s="6">
        <v>0</v>
      </c>
      <c r="E8" s="6">
        <v>110818</v>
      </c>
      <c r="F8" s="6">
        <v>270473</v>
      </c>
      <c r="G8" s="6">
        <v>85734</v>
      </c>
      <c r="H8" s="6">
        <v>713236</v>
      </c>
      <c r="I8" s="6">
        <v>18718</v>
      </c>
      <c r="J8" s="22">
        <v>1216882</v>
      </c>
    </row>
    <row r="9" spans="1:11" x14ac:dyDescent="0.25">
      <c r="A9" s="51">
        <v>2003</v>
      </c>
      <c r="B9" s="5" t="s">
        <v>111</v>
      </c>
      <c r="C9" s="6">
        <v>47645</v>
      </c>
      <c r="D9" s="6">
        <v>0</v>
      </c>
      <c r="E9" s="6">
        <v>83700</v>
      </c>
      <c r="F9" s="6">
        <v>339148</v>
      </c>
      <c r="G9" s="6">
        <v>101044</v>
      </c>
      <c r="H9" s="6">
        <v>799343</v>
      </c>
      <c r="I9" s="6">
        <v>97967</v>
      </c>
      <c r="J9" s="22">
        <v>1468847</v>
      </c>
    </row>
    <row r="10" spans="1:11" x14ac:dyDescent="0.25">
      <c r="A10" s="51">
        <v>2004</v>
      </c>
      <c r="B10" s="5" t="s">
        <v>111</v>
      </c>
      <c r="C10" s="6">
        <v>96329</v>
      </c>
      <c r="D10" s="6">
        <v>3200</v>
      </c>
      <c r="E10" s="6">
        <v>112603</v>
      </c>
      <c r="F10" s="6">
        <v>1012716</v>
      </c>
      <c r="G10" s="6">
        <v>107318</v>
      </c>
      <c r="H10" s="6">
        <v>1068023</v>
      </c>
      <c r="I10" s="6">
        <v>136309</v>
      </c>
      <c r="J10" s="22">
        <v>2536498</v>
      </c>
    </row>
    <row r="11" spans="1:11" x14ac:dyDescent="0.25">
      <c r="A11" s="51">
        <v>2005</v>
      </c>
      <c r="B11" s="5" t="s">
        <v>111</v>
      </c>
      <c r="C11" s="6">
        <v>7325</v>
      </c>
      <c r="D11" s="6">
        <v>26</v>
      </c>
      <c r="E11" s="6">
        <v>151387</v>
      </c>
      <c r="F11" s="6">
        <v>1592364</v>
      </c>
      <c r="G11" s="6">
        <v>174148</v>
      </c>
      <c r="H11" s="6">
        <v>2059987</v>
      </c>
      <c r="I11" s="6">
        <v>87639</v>
      </c>
      <c r="J11" s="22">
        <v>4072876</v>
      </c>
    </row>
    <row r="12" spans="1:11" x14ac:dyDescent="0.25">
      <c r="A12" s="51">
        <v>2006</v>
      </c>
      <c r="B12" s="5" t="s">
        <v>111</v>
      </c>
      <c r="C12" s="6">
        <v>275</v>
      </c>
      <c r="D12" s="6">
        <v>2605</v>
      </c>
      <c r="E12" s="6">
        <v>56002</v>
      </c>
      <c r="F12" s="6">
        <v>685336</v>
      </c>
      <c r="G12" s="6">
        <v>171806</v>
      </c>
      <c r="H12" s="6">
        <v>1400209</v>
      </c>
      <c r="I12" s="6">
        <v>134068</v>
      </c>
      <c r="J12" s="22">
        <v>2450301</v>
      </c>
    </row>
    <row r="13" spans="1:11" x14ac:dyDescent="0.25">
      <c r="A13" s="51">
        <v>2007</v>
      </c>
      <c r="B13" s="5" t="s">
        <v>111</v>
      </c>
      <c r="C13" s="6">
        <v>356</v>
      </c>
      <c r="D13" s="6">
        <v>333</v>
      </c>
      <c r="E13" s="6">
        <v>112643</v>
      </c>
      <c r="F13" s="6">
        <v>568322</v>
      </c>
      <c r="G13" s="6">
        <v>205391</v>
      </c>
      <c r="H13" s="6">
        <v>1923377</v>
      </c>
      <c r="I13" s="6">
        <v>329454</v>
      </c>
      <c r="J13" s="22">
        <v>3139876</v>
      </c>
    </row>
    <row r="14" spans="1:11" x14ac:dyDescent="0.25">
      <c r="A14" s="51">
        <v>2008</v>
      </c>
      <c r="B14" s="5" t="s">
        <v>111</v>
      </c>
      <c r="C14" s="6">
        <v>5</v>
      </c>
      <c r="D14" s="6">
        <v>0</v>
      </c>
      <c r="E14" s="6">
        <v>181327</v>
      </c>
      <c r="F14" s="6">
        <v>952949</v>
      </c>
      <c r="G14" s="6">
        <v>285338</v>
      </c>
      <c r="H14" s="6">
        <v>1985392</v>
      </c>
      <c r="I14" s="6">
        <v>268822</v>
      </c>
      <c r="J14" s="22">
        <v>3673833</v>
      </c>
    </row>
    <row r="15" spans="1:11" x14ac:dyDescent="0.25">
      <c r="A15" s="51">
        <v>2009</v>
      </c>
      <c r="B15" s="5" t="s">
        <v>111</v>
      </c>
      <c r="C15" s="6">
        <v>52</v>
      </c>
      <c r="D15" s="6">
        <v>17673</v>
      </c>
      <c r="E15" s="6">
        <v>152042</v>
      </c>
      <c r="F15" s="6">
        <v>1108660</v>
      </c>
      <c r="G15" s="6">
        <v>200361</v>
      </c>
      <c r="H15" s="6">
        <v>1658341</v>
      </c>
      <c r="I15" s="6">
        <v>121508</v>
      </c>
      <c r="J15" s="22">
        <v>3258637</v>
      </c>
    </row>
    <row r="16" spans="1:11" x14ac:dyDescent="0.25">
      <c r="A16" s="51">
        <v>2010</v>
      </c>
      <c r="B16" s="5" t="s">
        <v>111</v>
      </c>
      <c r="C16" s="6">
        <v>14749</v>
      </c>
      <c r="D16" s="6">
        <v>0</v>
      </c>
      <c r="E16" s="6">
        <v>185447</v>
      </c>
      <c r="F16" s="6">
        <v>957004</v>
      </c>
      <c r="G16" s="6">
        <v>224582</v>
      </c>
      <c r="H16" s="6">
        <v>1336705</v>
      </c>
      <c r="I16" s="6">
        <v>163549</v>
      </c>
      <c r="J16" s="22">
        <v>2882036</v>
      </c>
    </row>
    <row r="17" spans="1:10" x14ac:dyDescent="0.25">
      <c r="A17" s="51">
        <v>2011</v>
      </c>
      <c r="B17" s="5" t="s">
        <v>111</v>
      </c>
      <c r="C17" s="6">
        <v>14822</v>
      </c>
      <c r="D17" s="6">
        <v>0</v>
      </c>
      <c r="E17" s="6">
        <v>251642</v>
      </c>
      <c r="F17" s="6">
        <v>852449</v>
      </c>
      <c r="G17" s="6">
        <v>430144</v>
      </c>
      <c r="H17" s="6">
        <v>1878163</v>
      </c>
      <c r="I17" s="6">
        <v>335681</v>
      </c>
      <c r="J17" s="22">
        <v>3762901</v>
      </c>
    </row>
    <row r="18" spans="1:10" x14ac:dyDescent="0.25">
      <c r="A18" s="51">
        <v>2012</v>
      </c>
      <c r="B18" s="5" t="s">
        <v>111</v>
      </c>
      <c r="C18" s="6">
        <v>1541</v>
      </c>
      <c r="D18" s="6">
        <v>0</v>
      </c>
      <c r="E18" s="6">
        <v>162937</v>
      </c>
      <c r="F18" s="6">
        <v>592870</v>
      </c>
      <c r="G18" s="6">
        <v>211619</v>
      </c>
      <c r="H18" s="6">
        <v>1370951</v>
      </c>
      <c r="I18" s="6">
        <v>87264</v>
      </c>
      <c r="J18" s="22">
        <v>2427182</v>
      </c>
    </row>
    <row r="19" spans="1:10" x14ac:dyDescent="0.25">
      <c r="A19" s="51">
        <v>2013</v>
      </c>
      <c r="B19" s="5" t="s">
        <v>111</v>
      </c>
      <c r="C19" s="6">
        <v>7909</v>
      </c>
      <c r="D19" s="6">
        <v>0</v>
      </c>
      <c r="E19" s="6">
        <v>200898</v>
      </c>
      <c r="F19" s="6">
        <v>763419</v>
      </c>
      <c r="G19" s="6">
        <v>334198</v>
      </c>
      <c r="H19" s="6">
        <v>2273170</v>
      </c>
      <c r="I19" s="6">
        <v>204159</v>
      </c>
      <c r="J19" s="22">
        <v>3783753</v>
      </c>
    </row>
    <row r="20" spans="1:10" x14ac:dyDescent="0.25">
      <c r="A20" s="51">
        <v>2014</v>
      </c>
      <c r="B20" s="5" t="s">
        <v>111</v>
      </c>
      <c r="C20" s="6">
        <v>22</v>
      </c>
      <c r="D20" s="6">
        <v>0</v>
      </c>
      <c r="E20" s="6">
        <v>165494</v>
      </c>
      <c r="F20" s="6">
        <v>860927</v>
      </c>
      <c r="G20" s="6">
        <v>377637</v>
      </c>
      <c r="H20" s="6">
        <v>2071858</v>
      </c>
      <c r="I20" s="6">
        <v>111662</v>
      </c>
      <c r="J20" s="22">
        <v>3587600</v>
      </c>
    </row>
    <row r="21" spans="1:10" x14ac:dyDescent="0.25">
      <c r="A21" s="51">
        <v>2015</v>
      </c>
      <c r="B21" s="5" t="s">
        <v>111</v>
      </c>
      <c r="C21" s="6">
        <v>28</v>
      </c>
      <c r="D21" s="6">
        <v>0</v>
      </c>
      <c r="E21" s="6">
        <v>163676</v>
      </c>
      <c r="F21" s="6">
        <v>887172</v>
      </c>
      <c r="G21" s="6">
        <v>475336</v>
      </c>
      <c r="H21" s="6">
        <v>1374523</v>
      </c>
      <c r="I21" s="6">
        <v>108224</v>
      </c>
      <c r="J21" s="22">
        <v>3008959</v>
      </c>
    </row>
    <row r="22" spans="1:10" x14ac:dyDescent="0.25">
      <c r="A22" s="51">
        <v>2016</v>
      </c>
      <c r="B22" s="5" t="s">
        <v>111</v>
      </c>
      <c r="C22" s="6">
        <v>4000</v>
      </c>
      <c r="D22" s="6">
        <v>15876</v>
      </c>
      <c r="E22" s="6">
        <v>94274</v>
      </c>
      <c r="F22" s="6">
        <v>994641</v>
      </c>
      <c r="G22" s="6">
        <v>529380</v>
      </c>
      <c r="H22" s="6">
        <v>1375376</v>
      </c>
      <c r="I22" s="6">
        <v>403296</v>
      </c>
      <c r="J22" s="22">
        <v>3416843</v>
      </c>
    </row>
    <row r="23" spans="1:10" x14ac:dyDescent="0.25">
      <c r="A23" s="51">
        <v>2017</v>
      </c>
      <c r="B23" s="5" t="s">
        <v>111</v>
      </c>
      <c r="C23" s="6">
        <v>0</v>
      </c>
      <c r="D23" s="6">
        <v>0</v>
      </c>
      <c r="E23" s="6">
        <v>95012</v>
      </c>
      <c r="F23" s="6">
        <v>884943</v>
      </c>
      <c r="G23" s="6">
        <v>573067</v>
      </c>
      <c r="H23" s="6">
        <v>1772801</v>
      </c>
      <c r="I23" s="6">
        <v>204905</v>
      </c>
      <c r="J23" s="22">
        <v>3530728</v>
      </c>
    </row>
    <row r="24" spans="1:10" x14ac:dyDescent="0.25">
      <c r="A24" s="51">
        <v>2018</v>
      </c>
      <c r="B24" s="5" t="s">
        <v>111</v>
      </c>
      <c r="C24" s="6">
        <v>2751</v>
      </c>
      <c r="D24" s="6">
        <v>0</v>
      </c>
      <c r="E24" s="6">
        <v>69186</v>
      </c>
      <c r="F24" s="6">
        <v>762045</v>
      </c>
      <c r="G24" s="6">
        <v>504421</v>
      </c>
      <c r="H24" s="6">
        <v>1343932</v>
      </c>
      <c r="I24" s="6">
        <v>663262</v>
      </c>
      <c r="J24" s="22">
        <v>3345597</v>
      </c>
    </row>
    <row r="25" spans="1:10" x14ac:dyDescent="0.25">
      <c r="A25" s="51">
        <v>2019</v>
      </c>
      <c r="B25" s="5" t="s">
        <v>111</v>
      </c>
      <c r="C25" s="6">
        <v>0</v>
      </c>
      <c r="D25" s="6">
        <v>11442</v>
      </c>
      <c r="E25" s="6">
        <v>97813</v>
      </c>
      <c r="F25" s="6">
        <v>953468</v>
      </c>
      <c r="G25" s="6">
        <v>358472</v>
      </c>
      <c r="H25" s="6">
        <v>1689535</v>
      </c>
      <c r="I25" s="6">
        <v>528069</v>
      </c>
      <c r="J25" s="22">
        <v>3638799</v>
      </c>
    </row>
    <row r="26" spans="1:10" x14ac:dyDescent="0.25">
      <c r="A26" s="51">
        <v>2020</v>
      </c>
      <c r="B26" s="5" t="s">
        <v>111</v>
      </c>
      <c r="C26" s="6">
        <v>2551</v>
      </c>
      <c r="D26" s="6">
        <v>0</v>
      </c>
      <c r="E26" s="6">
        <v>40366</v>
      </c>
      <c r="F26" s="6">
        <v>887499</v>
      </c>
      <c r="G26" s="6">
        <v>276756</v>
      </c>
      <c r="H26" s="6">
        <v>1828234</v>
      </c>
      <c r="I26" s="6">
        <v>536975</v>
      </c>
      <c r="J26" s="22">
        <v>3572381</v>
      </c>
    </row>
    <row r="27" spans="1:10" x14ac:dyDescent="0.25">
      <c r="A27" s="51">
        <v>2021</v>
      </c>
      <c r="B27" s="5" t="s">
        <v>111</v>
      </c>
      <c r="C27" s="6">
        <v>100</v>
      </c>
      <c r="D27" s="6">
        <v>0</v>
      </c>
      <c r="E27" s="6">
        <v>104682</v>
      </c>
      <c r="F27" s="6">
        <v>1026542</v>
      </c>
      <c r="G27" s="6">
        <v>404286</v>
      </c>
      <c r="H27" s="6">
        <v>1761848</v>
      </c>
      <c r="I27" s="6">
        <v>257988</v>
      </c>
      <c r="J27" s="22">
        <v>3555446</v>
      </c>
    </row>
    <row r="28" spans="1:10" x14ac:dyDescent="0.25">
      <c r="A28" s="51">
        <v>2022</v>
      </c>
      <c r="B28" s="5" t="s">
        <v>111</v>
      </c>
      <c r="C28" s="6">
        <v>0</v>
      </c>
      <c r="D28" s="6">
        <v>6305</v>
      </c>
      <c r="E28" s="6">
        <v>258798</v>
      </c>
      <c r="F28" s="6">
        <v>1025726</v>
      </c>
      <c r="G28" s="6">
        <v>352756</v>
      </c>
      <c r="H28" s="6">
        <v>1956436</v>
      </c>
      <c r="I28" s="6">
        <v>299680</v>
      </c>
      <c r="J28" s="22">
        <v>3899701</v>
      </c>
    </row>
    <row r="29" spans="1:10" x14ac:dyDescent="0.25">
      <c r="A29" s="51">
        <v>2023</v>
      </c>
      <c r="B29" s="5" t="s">
        <v>111</v>
      </c>
      <c r="C29" s="6">
        <v>0</v>
      </c>
      <c r="D29" s="6">
        <v>0</v>
      </c>
      <c r="E29" s="6">
        <v>258037</v>
      </c>
      <c r="F29" s="6">
        <v>1221748</v>
      </c>
      <c r="G29" s="6">
        <v>414173</v>
      </c>
      <c r="H29" s="6">
        <v>2250254</v>
      </c>
      <c r="I29" s="6">
        <v>359775</v>
      </c>
      <c r="J29" s="22">
        <v>4503987</v>
      </c>
    </row>
    <row r="30" spans="1:10" x14ac:dyDescent="0.25">
      <c r="A30" s="51">
        <v>2024</v>
      </c>
      <c r="B30" s="5" t="s">
        <v>111</v>
      </c>
      <c r="C30" s="6">
        <v>2402</v>
      </c>
      <c r="D30" s="6">
        <v>0</v>
      </c>
      <c r="E30" s="6">
        <v>190489</v>
      </c>
      <c r="F30" s="6">
        <v>867607</v>
      </c>
      <c r="G30" s="6">
        <v>350591</v>
      </c>
      <c r="H30" s="6">
        <v>1694475</v>
      </c>
      <c r="I30" s="6">
        <v>326857</v>
      </c>
      <c r="J30" s="22">
        <v>3432421</v>
      </c>
    </row>
    <row r="31" spans="1:10" x14ac:dyDescent="0.25">
      <c r="A31" s="38"/>
    </row>
  </sheetData>
  <hyperlinks>
    <hyperlink ref="A3" location="'About the data'!A1" display="Return to About the Data worksheet" xr:uid="{36ACC58C-4711-4342-B07D-F15213FC1A93}"/>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C9B6-4ED1-4859-8B0A-6F65818404D1}">
  <sheetPr>
    <pageSetUpPr fitToPage="1"/>
  </sheetPr>
  <dimension ref="A1:K32"/>
  <sheetViews>
    <sheetView showGridLines="0" workbookViewId="0">
      <selection activeCell="A3" sqref="A3"/>
    </sheetView>
  </sheetViews>
  <sheetFormatPr defaultRowHeight="15" x14ac:dyDescent="0.25"/>
  <cols>
    <col min="1" max="1" width="11.7109375" style="42" customWidth="1"/>
    <col min="2" max="2" width="18.85546875" customWidth="1"/>
    <col min="3" max="11" width="18.7109375" customWidth="1"/>
  </cols>
  <sheetData>
    <row r="1" spans="1:11" s="4" customFormat="1" ht="23.25" x14ac:dyDescent="0.35">
      <c r="A1" s="41" t="s">
        <v>147</v>
      </c>
    </row>
    <row r="2" spans="1:11" s="7" customFormat="1" x14ac:dyDescent="0.25">
      <c r="A2" s="7" t="s">
        <v>131</v>
      </c>
    </row>
    <row r="3" spans="1:11" s="7" customFormat="1" x14ac:dyDescent="0.25">
      <c r="A3" s="46" t="s">
        <v>137</v>
      </c>
    </row>
    <row r="4" spans="1:11" s="7" customFormat="1" x14ac:dyDescent="0.25">
      <c r="A4" s="36"/>
    </row>
    <row r="5" spans="1:11" ht="60" x14ac:dyDescent="0.25">
      <c r="A5" s="21" t="s">
        <v>146</v>
      </c>
      <c r="B5" s="18" t="s">
        <v>110</v>
      </c>
      <c r="C5" s="23" t="s">
        <v>3</v>
      </c>
      <c r="D5" s="23" t="s">
        <v>4</v>
      </c>
      <c r="E5" s="23" t="s">
        <v>0</v>
      </c>
      <c r="F5" s="23" t="s">
        <v>1</v>
      </c>
      <c r="G5" s="23" t="s">
        <v>2</v>
      </c>
      <c r="H5" s="23" t="s">
        <v>5</v>
      </c>
      <c r="I5" s="23" t="s">
        <v>6</v>
      </c>
      <c r="J5" s="23" t="s">
        <v>130</v>
      </c>
      <c r="K5" s="15"/>
    </row>
    <row r="6" spans="1:11" s="15" customFormat="1" x14ac:dyDescent="0.25">
      <c r="A6" s="51">
        <v>2000</v>
      </c>
      <c r="B6" s="18" t="s">
        <v>112</v>
      </c>
      <c r="C6" s="54">
        <v>173738</v>
      </c>
      <c r="D6" s="54">
        <v>126509</v>
      </c>
      <c r="E6" s="54">
        <v>0</v>
      </c>
      <c r="F6" s="54">
        <v>0</v>
      </c>
      <c r="G6" s="54">
        <v>0</v>
      </c>
      <c r="H6" s="54">
        <v>0</v>
      </c>
      <c r="I6" s="54">
        <v>4500</v>
      </c>
      <c r="J6" s="55">
        <v>304747</v>
      </c>
    </row>
    <row r="7" spans="1:11" x14ac:dyDescent="0.25">
      <c r="A7" s="51">
        <v>2001</v>
      </c>
      <c r="B7" s="5" t="s">
        <v>112</v>
      </c>
      <c r="C7" s="6">
        <v>130926</v>
      </c>
      <c r="D7" s="6">
        <v>98731</v>
      </c>
      <c r="E7" s="6">
        <v>0</v>
      </c>
      <c r="F7" s="6">
        <v>0</v>
      </c>
      <c r="G7" s="6">
        <v>0</v>
      </c>
      <c r="H7" s="6">
        <v>0</v>
      </c>
      <c r="I7" s="6">
        <v>14728</v>
      </c>
      <c r="J7" s="22">
        <v>244385</v>
      </c>
    </row>
    <row r="8" spans="1:11" x14ac:dyDescent="0.25">
      <c r="A8" s="51">
        <v>2002</v>
      </c>
      <c r="B8" s="5" t="s">
        <v>112</v>
      </c>
      <c r="C8" s="6">
        <v>141897</v>
      </c>
      <c r="D8" s="6">
        <v>22812</v>
      </c>
      <c r="E8" s="6">
        <v>0</v>
      </c>
      <c r="F8" s="6">
        <v>0</v>
      </c>
      <c r="G8" s="6">
        <v>0</v>
      </c>
      <c r="H8" s="6">
        <v>0</v>
      </c>
      <c r="I8" s="6">
        <v>0</v>
      </c>
      <c r="J8" s="22">
        <v>164709</v>
      </c>
    </row>
    <row r="9" spans="1:11" x14ac:dyDescent="0.25">
      <c r="A9" s="51">
        <v>2003</v>
      </c>
      <c r="B9" s="5" t="s">
        <v>112</v>
      </c>
      <c r="C9" s="6">
        <v>177718</v>
      </c>
      <c r="D9" s="6">
        <v>72496</v>
      </c>
      <c r="E9" s="6">
        <v>0</v>
      </c>
      <c r="F9" s="6">
        <v>0</v>
      </c>
      <c r="G9" s="6">
        <v>0</v>
      </c>
      <c r="H9" s="6">
        <v>0</v>
      </c>
      <c r="I9" s="6">
        <v>0</v>
      </c>
      <c r="J9" s="22">
        <v>250214</v>
      </c>
    </row>
    <row r="10" spans="1:11" x14ac:dyDescent="0.25">
      <c r="A10" s="51">
        <v>2004</v>
      </c>
      <c r="B10" s="5" t="s">
        <v>112</v>
      </c>
      <c r="C10" s="6">
        <v>269691</v>
      </c>
      <c r="D10" s="6">
        <v>189103</v>
      </c>
      <c r="E10" s="6">
        <v>600</v>
      </c>
      <c r="F10" s="6">
        <v>3800</v>
      </c>
      <c r="G10" s="6">
        <v>300</v>
      </c>
      <c r="H10" s="6">
        <v>0</v>
      </c>
      <c r="I10" s="6">
        <v>270</v>
      </c>
      <c r="J10" s="22">
        <v>463764</v>
      </c>
    </row>
    <row r="11" spans="1:11" x14ac:dyDescent="0.25">
      <c r="A11" s="51">
        <v>2005</v>
      </c>
      <c r="B11" s="5" t="s">
        <v>112</v>
      </c>
      <c r="C11" s="6">
        <v>216449</v>
      </c>
      <c r="D11" s="6">
        <v>28347</v>
      </c>
      <c r="E11" s="6">
        <v>469</v>
      </c>
      <c r="F11" s="6">
        <v>8597</v>
      </c>
      <c r="G11" s="6">
        <v>0</v>
      </c>
      <c r="H11" s="6">
        <v>0</v>
      </c>
      <c r="I11" s="6">
        <v>0</v>
      </c>
      <c r="J11" s="22">
        <v>253862</v>
      </c>
    </row>
    <row r="12" spans="1:11" x14ac:dyDescent="0.25">
      <c r="A12" s="51">
        <v>2006</v>
      </c>
      <c r="B12" s="5" t="s">
        <v>112</v>
      </c>
      <c r="C12" s="6">
        <v>327846</v>
      </c>
      <c r="D12" s="6">
        <v>138325</v>
      </c>
      <c r="E12" s="6">
        <v>0</v>
      </c>
      <c r="F12" s="6">
        <v>39608</v>
      </c>
      <c r="G12" s="6">
        <v>3561</v>
      </c>
      <c r="H12" s="6">
        <v>0</v>
      </c>
      <c r="I12" s="6">
        <v>396</v>
      </c>
      <c r="J12" s="22">
        <v>509736</v>
      </c>
    </row>
    <row r="13" spans="1:11" x14ac:dyDescent="0.25">
      <c r="A13" s="51">
        <v>2007</v>
      </c>
      <c r="B13" s="5" t="s">
        <v>112</v>
      </c>
      <c r="C13" s="6">
        <v>294772</v>
      </c>
      <c r="D13" s="6">
        <v>15723</v>
      </c>
      <c r="E13" s="6">
        <v>0</v>
      </c>
      <c r="F13" s="6">
        <v>74141</v>
      </c>
      <c r="G13" s="6">
        <v>4271</v>
      </c>
      <c r="H13" s="6">
        <v>0</v>
      </c>
      <c r="I13" s="6">
        <v>108</v>
      </c>
      <c r="J13" s="22">
        <v>389015</v>
      </c>
    </row>
    <row r="14" spans="1:11" x14ac:dyDescent="0.25">
      <c r="A14" s="51">
        <v>2008</v>
      </c>
      <c r="B14" s="5" t="s">
        <v>112</v>
      </c>
      <c r="C14" s="6">
        <v>331853</v>
      </c>
      <c r="D14" s="6">
        <v>1743</v>
      </c>
      <c r="E14" s="6">
        <v>0</v>
      </c>
      <c r="F14" s="6">
        <v>79468</v>
      </c>
      <c r="G14" s="6">
        <v>5535</v>
      </c>
      <c r="H14" s="6">
        <v>0</v>
      </c>
      <c r="I14" s="6">
        <v>48</v>
      </c>
      <c r="J14" s="22">
        <v>418647</v>
      </c>
    </row>
    <row r="15" spans="1:11" x14ac:dyDescent="0.25">
      <c r="A15" s="51">
        <v>2009</v>
      </c>
      <c r="B15" s="5" t="s">
        <v>112</v>
      </c>
      <c r="C15" s="6">
        <v>427989</v>
      </c>
      <c r="D15" s="6">
        <v>61158</v>
      </c>
      <c r="E15" s="6">
        <v>0</v>
      </c>
      <c r="F15" s="6">
        <v>14654</v>
      </c>
      <c r="G15" s="6">
        <v>10975</v>
      </c>
      <c r="H15" s="6">
        <v>0</v>
      </c>
      <c r="I15" s="6">
        <v>0</v>
      </c>
      <c r="J15" s="22">
        <v>514776</v>
      </c>
    </row>
    <row r="16" spans="1:11" x14ac:dyDescent="0.25">
      <c r="A16" s="51">
        <v>2010</v>
      </c>
      <c r="B16" s="5" t="s">
        <v>112</v>
      </c>
      <c r="C16" s="6">
        <v>304005</v>
      </c>
      <c r="D16" s="6">
        <v>61224</v>
      </c>
      <c r="E16" s="6">
        <v>140</v>
      </c>
      <c r="F16" s="6">
        <v>8079</v>
      </c>
      <c r="G16" s="6">
        <v>2330</v>
      </c>
      <c r="H16" s="6">
        <v>0</v>
      </c>
      <c r="I16" s="6">
        <v>1442</v>
      </c>
      <c r="J16" s="22">
        <v>377220</v>
      </c>
    </row>
    <row r="17" spans="1:10" x14ac:dyDescent="0.25">
      <c r="A17" s="51">
        <v>2011</v>
      </c>
      <c r="B17" s="5" t="s">
        <v>112</v>
      </c>
      <c r="C17" s="6">
        <v>329488</v>
      </c>
      <c r="D17" s="6">
        <v>36003</v>
      </c>
      <c r="E17" s="6">
        <v>209</v>
      </c>
      <c r="F17" s="6">
        <v>8816</v>
      </c>
      <c r="G17" s="6">
        <v>0</v>
      </c>
      <c r="H17" s="6">
        <v>0</v>
      </c>
      <c r="I17" s="6">
        <v>229</v>
      </c>
      <c r="J17" s="22">
        <v>374745</v>
      </c>
    </row>
    <row r="18" spans="1:10" x14ac:dyDescent="0.25">
      <c r="A18" s="51">
        <v>2012</v>
      </c>
      <c r="B18" s="5" t="s">
        <v>112</v>
      </c>
      <c r="C18" s="6">
        <v>255445</v>
      </c>
      <c r="D18" s="6">
        <v>44218</v>
      </c>
      <c r="E18" s="6">
        <v>897</v>
      </c>
      <c r="F18" s="6">
        <v>8864</v>
      </c>
      <c r="G18" s="6">
        <v>0</v>
      </c>
      <c r="H18" s="6">
        <v>0</v>
      </c>
      <c r="I18" s="6">
        <v>620</v>
      </c>
      <c r="J18" s="22">
        <v>310044</v>
      </c>
    </row>
    <row r="19" spans="1:10" x14ac:dyDescent="0.25">
      <c r="A19" s="51">
        <v>2013</v>
      </c>
      <c r="B19" s="5" t="s">
        <v>112</v>
      </c>
      <c r="C19" s="6">
        <v>276480</v>
      </c>
      <c r="D19" s="6">
        <v>50376</v>
      </c>
      <c r="E19" s="6">
        <v>508</v>
      </c>
      <c r="F19" s="6">
        <v>25112</v>
      </c>
      <c r="G19" s="6">
        <v>0</v>
      </c>
      <c r="H19" s="6">
        <v>119</v>
      </c>
      <c r="I19" s="6">
        <v>1348</v>
      </c>
      <c r="J19" s="22">
        <v>353943</v>
      </c>
    </row>
    <row r="20" spans="1:10" x14ac:dyDescent="0.25">
      <c r="A20" s="51">
        <v>2014</v>
      </c>
      <c r="B20" s="5" t="s">
        <v>112</v>
      </c>
      <c r="C20" s="6">
        <v>293753</v>
      </c>
      <c r="D20" s="6">
        <v>37262</v>
      </c>
      <c r="E20" s="6">
        <v>840</v>
      </c>
      <c r="F20" s="6">
        <v>3944</v>
      </c>
      <c r="G20" s="6">
        <v>0</v>
      </c>
      <c r="H20" s="6">
        <v>0</v>
      </c>
      <c r="I20" s="6">
        <v>2482</v>
      </c>
      <c r="J20" s="22">
        <v>338281</v>
      </c>
    </row>
    <row r="21" spans="1:10" x14ac:dyDescent="0.25">
      <c r="A21" s="51">
        <v>2015</v>
      </c>
      <c r="B21" s="5" t="s">
        <v>112</v>
      </c>
      <c r="C21" s="6">
        <v>276409</v>
      </c>
      <c r="D21" s="6">
        <v>13587</v>
      </c>
      <c r="E21" s="6">
        <v>4643</v>
      </c>
      <c r="F21" s="6">
        <v>10766</v>
      </c>
      <c r="G21" s="6">
        <v>2084</v>
      </c>
      <c r="H21" s="6">
        <v>14125</v>
      </c>
      <c r="I21" s="6">
        <v>4102</v>
      </c>
      <c r="J21" s="22">
        <v>325716</v>
      </c>
    </row>
    <row r="22" spans="1:10" x14ac:dyDescent="0.25">
      <c r="A22" s="51">
        <v>2016</v>
      </c>
      <c r="B22" s="5" t="s">
        <v>112</v>
      </c>
      <c r="C22" s="6">
        <v>363418</v>
      </c>
      <c r="D22" s="6">
        <v>6311</v>
      </c>
      <c r="E22" s="6">
        <v>8461</v>
      </c>
      <c r="F22" s="6">
        <v>15425</v>
      </c>
      <c r="G22" s="6">
        <v>15278</v>
      </c>
      <c r="H22" s="6">
        <v>17002</v>
      </c>
      <c r="I22" s="6">
        <v>13353</v>
      </c>
      <c r="J22" s="22">
        <v>439248</v>
      </c>
    </row>
    <row r="23" spans="1:10" x14ac:dyDescent="0.25">
      <c r="A23" s="51">
        <v>2017</v>
      </c>
      <c r="B23" s="5" t="s">
        <v>112</v>
      </c>
      <c r="C23" s="6">
        <v>469410</v>
      </c>
      <c r="D23" s="6">
        <v>25202</v>
      </c>
      <c r="E23" s="6">
        <v>5626</v>
      </c>
      <c r="F23" s="6">
        <v>35891</v>
      </c>
      <c r="G23" s="6">
        <v>23411</v>
      </c>
      <c r="H23" s="6">
        <v>25040</v>
      </c>
      <c r="I23" s="6">
        <v>36657</v>
      </c>
      <c r="J23" s="22">
        <v>621237</v>
      </c>
    </row>
    <row r="24" spans="1:10" x14ac:dyDescent="0.25">
      <c r="A24" s="51">
        <v>2018</v>
      </c>
      <c r="B24" s="5" t="s">
        <v>112</v>
      </c>
      <c r="C24" s="6">
        <v>280863</v>
      </c>
      <c r="D24" s="6">
        <v>82875</v>
      </c>
      <c r="E24" s="6">
        <v>7491</v>
      </c>
      <c r="F24" s="6">
        <v>13915</v>
      </c>
      <c r="G24" s="6">
        <v>4277</v>
      </c>
      <c r="H24" s="6">
        <v>38983</v>
      </c>
      <c r="I24" s="6">
        <v>38975</v>
      </c>
      <c r="J24" s="22">
        <v>467379</v>
      </c>
    </row>
    <row r="25" spans="1:10" x14ac:dyDescent="0.25">
      <c r="A25" s="51">
        <v>2019</v>
      </c>
      <c r="B25" s="5" t="s">
        <v>112</v>
      </c>
      <c r="C25" s="6">
        <v>339868</v>
      </c>
      <c r="D25" s="6">
        <v>61904</v>
      </c>
      <c r="E25" s="6">
        <v>4499</v>
      </c>
      <c r="F25" s="6">
        <v>24753</v>
      </c>
      <c r="G25" s="6">
        <v>10397</v>
      </c>
      <c r="H25" s="6">
        <v>100231</v>
      </c>
      <c r="I25" s="6">
        <v>11117</v>
      </c>
      <c r="J25" s="22">
        <v>552769</v>
      </c>
    </row>
    <row r="26" spans="1:10" x14ac:dyDescent="0.25">
      <c r="A26" s="51">
        <v>2020</v>
      </c>
      <c r="B26" s="5" t="s">
        <v>112</v>
      </c>
      <c r="C26" s="6">
        <v>288334</v>
      </c>
      <c r="D26" s="6">
        <v>8425</v>
      </c>
      <c r="E26" s="6">
        <v>5837</v>
      </c>
      <c r="F26" s="6">
        <v>23740</v>
      </c>
      <c r="G26" s="6">
        <v>15782</v>
      </c>
      <c r="H26" s="6">
        <v>73052</v>
      </c>
      <c r="I26" s="6">
        <v>2325</v>
      </c>
      <c r="J26" s="22">
        <v>417495</v>
      </c>
    </row>
    <row r="27" spans="1:10" x14ac:dyDescent="0.25">
      <c r="A27" s="51">
        <v>2021</v>
      </c>
      <c r="B27" s="5" t="s">
        <v>112</v>
      </c>
      <c r="C27" s="6">
        <v>369088</v>
      </c>
      <c r="D27" s="6">
        <v>3541</v>
      </c>
      <c r="E27" s="6">
        <v>8065</v>
      </c>
      <c r="F27" s="6">
        <v>30045</v>
      </c>
      <c r="G27" s="6">
        <v>18254</v>
      </c>
      <c r="H27" s="6">
        <v>71458</v>
      </c>
      <c r="I27" s="6">
        <v>16140</v>
      </c>
      <c r="J27" s="22">
        <v>516591</v>
      </c>
    </row>
    <row r="28" spans="1:10" x14ac:dyDescent="0.25">
      <c r="A28" s="51">
        <v>2022</v>
      </c>
      <c r="B28" s="5" t="s">
        <v>112</v>
      </c>
      <c r="C28" s="6">
        <v>383523</v>
      </c>
      <c r="D28" s="6">
        <v>48299</v>
      </c>
      <c r="E28" s="6">
        <v>10057</v>
      </c>
      <c r="F28" s="6">
        <v>30312</v>
      </c>
      <c r="G28" s="6">
        <v>24137</v>
      </c>
      <c r="H28" s="6">
        <v>84303</v>
      </c>
      <c r="I28" s="6">
        <v>24324</v>
      </c>
      <c r="J28" s="22">
        <v>604955</v>
      </c>
    </row>
    <row r="29" spans="1:10" x14ac:dyDescent="0.25">
      <c r="A29" s="51">
        <v>2023</v>
      </c>
      <c r="B29" s="5" t="s">
        <v>112</v>
      </c>
      <c r="C29" s="6">
        <v>244632</v>
      </c>
      <c r="D29" s="6">
        <v>2277</v>
      </c>
      <c r="E29" s="6">
        <v>48043</v>
      </c>
      <c r="F29" s="6">
        <v>25624</v>
      </c>
      <c r="G29" s="6">
        <v>14507</v>
      </c>
      <c r="H29" s="6">
        <v>138598</v>
      </c>
      <c r="I29" s="6">
        <v>24135</v>
      </c>
      <c r="J29" s="22">
        <v>497816</v>
      </c>
    </row>
    <row r="30" spans="1:10" x14ac:dyDescent="0.25">
      <c r="A30" s="51">
        <v>2024</v>
      </c>
      <c r="B30" s="5" t="s">
        <v>112</v>
      </c>
      <c r="C30" s="6">
        <v>350052</v>
      </c>
      <c r="D30" s="6">
        <v>1035</v>
      </c>
      <c r="E30" s="6">
        <v>6551</v>
      </c>
      <c r="F30" s="6">
        <v>35058</v>
      </c>
      <c r="G30" s="6">
        <v>10262</v>
      </c>
      <c r="H30" s="6">
        <v>95123</v>
      </c>
      <c r="I30" s="6">
        <v>42657</v>
      </c>
      <c r="J30" s="22">
        <v>540738</v>
      </c>
    </row>
    <row r="31" spans="1:10" x14ac:dyDescent="0.25">
      <c r="A31" s="38"/>
    </row>
    <row r="32" spans="1:10" x14ac:dyDescent="0.25">
      <c r="A32" s="43"/>
    </row>
  </sheetData>
  <hyperlinks>
    <hyperlink ref="A3" location="'About the data'!A1" display="Return to About the Data worksheet" xr:uid="{1F79EE3F-B5B7-4C10-B21D-FE7282008BB2}"/>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134F-98ED-46DF-A2F6-5E6C76248BF1}">
  <sheetPr>
    <pageSetUpPr fitToPage="1"/>
  </sheetPr>
  <dimension ref="A1:K355"/>
  <sheetViews>
    <sheetView workbookViewId="0">
      <selection activeCell="A3" sqref="A3"/>
    </sheetView>
  </sheetViews>
  <sheetFormatPr defaultRowHeight="15" x14ac:dyDescent="0.25"/>
  <cols>
    <col min="1" max="1" width="11.7109375" customWidth="1"/>
    <col min="2" max="2" width="19.5703125" bestFit="1" customWidth="1"/>
    <col min="3" max="3" width="30.140625" bestFit="1" customWidth="1"/>
    <col min="4" max="11" width="18.7109375" style="47" customWidth="1"/>
  </cols>
  <sheetData>
    <row r="1" spans="1:11" s="4" customFormat="1" ht="23.25" x14ac:dyDescent="0.35">
      <c r="A1" s="41" t="s">
        <v>168</v>
      </c>
    </row>
    <row r="2" spans="1:11" s="7" customFormat="1" x14ac:dyDescent="0.25">
      <c r="A2" s="7" t="s">
        <v>166</v>
      </c>
    </row>
    <row r="3" spans="1:11" s="7" customFormat="1" x14ac:dyDescent="0.25">
      <c r="A3" s="46" t="s">
        <v>137</v>
      </c>
    </row>
    <row r="4" spans="1:11" s="7" customFormat="1" x14ac:dyDescent="0.25">
      <c r="A4" s="36"/>
    </row>
    <row r="5" spans="1:11" ht="60" x14ac:dyDescent="0.25">
      <c r="A5" s="18" t="s">
        <v>146</v>
      </c>
      <c r="B5" s="18" t="s">
        <v>110</v>
      </c>
      <c r="C5" s="18" t="s">
        <v>165</v>
      </c>
      <c r="D5" s="49" t="s">
        <v>3</v>
      </c>
      <c r="E5" s="49" t="s">
        <v>4</v>
      </c>
      <c r="F5" s="49" t="s">
        <v>0</v>
      </c>
      <c r="G5" s="49" t="s">
        <v>2</v>
      </c>
      <c r="H5" s="49" t="s">
        <v>1</v>
      </c>
      <c r="I5" s="49" t="s">
        <v>6</v>
      </c>
      <c r="J5" s="23" t="s">
        <v>5</v>
      </c>
      <c r="K5" s="49" t="s">
        <v>130</v>
      </c>
    </row>
    <row r="6" spans="1:11" x14ac:dyDescent="0.25">
      <c r="A6" s="38">
        <v>2000</v>
      </c>
      <c r="B6" s="5" t="s">
        <v>111</v>
      </c>
      <c r="C6" s="6" t="s">
        <v>178</v>
      </c>
      <c r="D6" s="6">
        <v>0</v>
      </c>
      <c r="E6" s="6">
        <v>0</v>
      </c>
      <c r="F6" s="6">
        <v>20476</v>
      </c>
      <c r="G6" s="6">
        <v>167020</v>
      </c>
      <c r="H6" s="6">
        <v>520928</v>
      </c>
      <c r="I6" s="6">
        <v>47529</v>
      </c>
      <c r="J6" s="6">
        <v>775295</v>
      </c>
      <c r="K6" s="48">
        <v>1531248</v>
      </c>
    </row>
    <row r="7" spans="1:11" x14ac:dyDescent="0.25">
      <c r="A7" s="38">
        <v>2000</v>
      </c>
      <c r="B7" s="5" t="s">
        <v>111</v>
      </c>
      <c r="C7" s="6" t="s">
        <v>190</v>
      </c>
      <c r="D7" s="6">
        <v>6430</v>
      </c>
      <c r="E7" s="6">
        <v>0</v>
      </c>
      <c r="F7" s="6">
        <v>55422</v>
      </c>
      <c r="G7" s="6">
        <v>264933</v>
      </c>
      <c r="H7" s="6">
        <v>782992</v>
      </c>
      <c r="I7" s="6">
        <v>74270</v>
      </c>
      <c r="J7" s="6">
        <v>521261</v>
      </c>
      <c r="K7" s="48">
        <v>1705308</v>
      </c>
    </row>
    <row r="8" spans="1:11" x14ac:dyDescent="0.25">
      <c r="A8" s="38">
        <v>2000</v>
      </c>
      <c r="B8" s="5" t="s">
        <v>111</v>
      </c>
      <c r="C8" s="6" t="s">
        <v>8</v>
      </c>
      <c r="D8" s="6">
        <v>0</v>
      </c>
      <c r="E8" s="6">
        <v>3753</v>
      </c>
      <c r="F8" s="6">
        <v>20143</v>
      </c>
      <c r="G8" s="6">
        <v>27612</v>
      </c>
      <c r="H8" s="6">
        <v>503730</v>
      </c>
      <c r="I8" s="6">
        <v>202450</v>
      </c>
      <c r="J8" s="6">
        <v>341654</v>
      </c>
      <c r="K8" s="48">
        <v>1099342</v>
      </c>
    </row>
    <row r="9" spans="1:11" x14ac:dyDescent="0.25">
      <c r="A9" s="38">
        <v>2000</v>
      </c>
      <c r="B9" s="5" t="s">
        <v>111</v>
      </c>
      <c r="C9" s="6" t="s">
        <v>172</v>
      </c>
      <c r="D9" s="6">
        <v>443</v>
      </c>
      <c r="E9" s="6">
        <v>488</v>
      </c>
      <c r="F9" s="6">
        <v>31741</v>
      </c>
      <c r="G9" s="6">
        <v>78543</v>
      </c>
      <c r="H9" s="6">
        <v>690835</v>
      </c>
      <c r="I9" s="6">
        <v>152375</v>
      </c>
      <c r="J9" s="6">
        <v>559702</v>
      </c>
      <c r="K9" s="48">
        <v>1514127</v>
      </c>
    </row>
    <row r="10" spans="1:11" x14ac:dyDescent="0.25">
      <c r="A10" s="38">
        <v>2000</v>
      </c>
      <c r="B10" s="5" t="s">
        <v>111</v>
      </c>
      <c r="C10" s="6" t="s">
        <v>173</v>
      </c>
      <c r="D10" s="6">
        <v>3929</v>
      </c>
      <c r="E10" s="6">
        <v>0</v>
      </c>
      <c r="F10" s="6">
        <v>134679</v>
      </c>
      <c r="G10" s="6">
        <v>183561</v>
      </c>
      <c r="H10" s="6">
        <v>741318</v>
      </c>
      <c r="I10" s="6">
        <v>141217</v>
      </c>
      <c r="J10" s="6">
        <v>792617</v>
      </c>
      <c r="K10" s="48">
        <v>1997321</v>
      </c>
    </row>
    <row r="11" spans="1:11" x14ac:dyDescent="0.25">
      <c r="A11" s="38">
        <v>2000</v>
      </c>
      <c r="B11" s="5" t="s">
        <v>111</v>
      </c>
      <c r="C11" s="6" t="s">
        <v>9</v>
      </c>
      <c r="D11" s="6">
        <v>13075</v>
      </c>
      <c r="E11" s="6">
        <v>4227</v>
      </c>
      <c r="F11" s="6">
        <v>1156500</v>
      </c>
      <c r="G11" s="6">
        <v>1810535</v>
      </c>
      <c r="H11" s="6">
        <v>6951154</v>
      </c>
      <c r="I11" s="6">
        <v>2382327</v>
      </c>
      <c r="J11" s="6">
        <v>8029129</v>
      </c>
      <c r="K11" s="48">
        <v>20346947</v>
      </c>
    </row>
    <row r="12" spans="1:11" x14ac:dyDescent="0.25">
      <c r="A12" s="38">
        <v>2000</v>
      </c>
      <c r="B12" s="5" t="s">
        <v>111</v>
      </c>
      <c r="C12" s="6" t="s">
        <v>10</v>
      </c>
      <c r="D12" s="6">
        <v>0</v>
      </c>
      <c r="E12" s="6">
        <v>0</v>
      </c>
      <c r="F12" s="6">
        <v>95588</v>
      </c>
      <c r="G12" s="6">
        <v>52830</v>
      </c>
      <c r="H12" s="6">
        <v>285021</v>
      </c>
      <c r="I12" s="6">
        <v>88212</v>
      </c>
      <c r="J12" s="6">
        <v>657961</v>
      </c>
      <c r="K12" s="48">
        <v>1179612</v>
      </c>
    </row>
    <row r="13" spans="1:11" x14ac:dyDescent="0.25">
      <c r="A13" s="38">
        <v>2000</v>
      </c>
      <c r="B13" s="5" t="s">
        <v>112</v>
      </c>
      <c r="C13" s="6" t="s">
        <v>178</v>
      </c>
      <c r="D13" s="6">
        <v>297734</v>
      </c>
      <c r="E13" s="6">
        <v>75878</v>
      </c>
      <c r="F13" s="6">
        <v>0</v>
      </c>
      <c r="G13" s="6">
        <v>0</v>
      </c>
      <c r="H13" s="6">
        <v>12487</v>
      </c>
      <c r="I13" s="6">
        <v>2730</v>
      </c>
      <c r="J13" s="6">
        <v>16150</v>
      </c>
      <c r="K13" s="48">
        <v>404979</v>
      </c>
    </row>
    <row r="14" spans="1:11" x14ac:dyDescent="0.25">
      <c r="A14" s="38">
        <v>2000</v>
      </c>
      <c r="B14" s="5" t="s">
        <v>112</v>
      </c>
      <c r="C14" s="6" t="s">
        <v>190</v>
      </c>
      <c r="D14" s="6">
        <v>143360</v>
      </c>
      <c r="E14" s="6">
        <v>0</v>
      </c>
      <c r="F14" s="6">
        <v>0</v>
      </c>
      <c r="G14" s="6">
        <v>0</v>
      </c>
      <c r="H14" s="6">
        <v>0</v>
      </c>
      <c r="I14" s="6">
        <v>0</v>
      </c>
      <c r="J14" s="6">
        <v>28974</v>
      </c>
      <c r="K14" s="48">
        <v>172334</v>
      </c>
    </row>
    <row r="15" spans="1:11" x14ac:dyDescent="0.25">
      <c r="A15" s="38">
        <v>2000</v>
      </c>
      <c r="B15" s="5" t="s">
        <v>112</v>
      </c>
      <c r="C15" s="6" t="s">
        <v>8</v>
      </c>
      <c r="D15" s="6">
        <v>366473</v>
      </c>
      <c r="E15" s="6">
        <v>4444</v>
      </c>
      <c r="F15" s="6">
        <v>0</v>
      </c>
      <c r="G15" s="6">
        <v>0</v>
      </c>
      <c r="H15" s="6">
        <v>1707</v>
      </c>
      <c r="I15" s="6">
        <v>684</v>
      </c>
      <c r="J15" s="6">
        <v>0</v>
      </c>
      <c r="K15" s="48">
        <v>373308</v>
      </c>
    </row>
    <row r="16" spans="1:11" x14ac:dyDescent="0.25">
      <c r="A16" s="38">
        <v>2000</v>
      </c>
      <c r="B16" s="5" t="s">
        <v>112</v>
      </c>
      <c r="C16" s="6" t="s">
        <v>172</v>
      </c>
      <c r="D16" s="6">
        <v>206279</v>
      </c>
      <c r="E16" s="6">
        <v>4237</v>
      </c>
      <c r="F16" s="6">
        <v>0</v>
      </c>
      <c r="G16" s="6">
        <v>0</v>
      </c>
      <c r="H16" s="6">
        <v>3000</v>
      </c>
      <c r="I16" s="6">
        <v>0</v>
      </c>
      <c r="J16" s="6">
        <v>2206</v>
      </c>
      <c r="K16" s="48">
        <v>215722</v>
      </c>
    </row>
    <row r="17" spans="1:11" x14ac:dyDescent="0.25">
      <c r="A17" s="38">
        <v>2000</v>
      </c>
      <c r="B17" s="5" t="s">
        <v>112</v>
      </c>
      <c r="C17" s="6" t="s">
        <v>173</v>
      </c>
      <c r="D17" s="6">
        <v>457880</v>
      </c>
      <c r="E17" s="6">
        <v>31649</v>
      </c>
      <c r="F17" s="6">
        <v>271617</v>
      </c>
      <c r="G17" s="6">
        <v>645</v>
      </c>
      <c r="H17" s="6">
        <v>11500</v>
      </c>
      <c r="I17" s="6">
        <v>921</v>
      </c>
      <c r="J17" s="6">
        <v>28603</v>
      </c>
      <c r="K17" s="48">
        <v>802815</v>
      </c>
    </row>
    <row r="18" spans="1:11" x14ac:dyDescent="0.25">
      <c r="A18" s="38">
        <v>2000</v>
      </c>
      <c r="B18" s="5" t="s">
        <v>112</v>
      </c>
      <c r="C18" s="6" t="s">
        <v>9</v>
      </c>
      <c r="D18" s="6">
        <v>4930712</v>
      </c>
      <c r="E18" s="6">
        <v>652126</v>
      </c>
      <c r="F18" s="6">
        <v>0</v>
      </c>
      <c r="G18" s="6">
        <v>10537</v>
      </c>
      <c r="H18" s="6">
        <v>5614</v>
      </c>
      <c r="I18" s="6">
        <v>233462</v>
      </c>
      <c r="J18" s="6">
        <v>31116</v>
      </c>
      <c r="K18" s="48">
        <v>5863567</v>
      </c>
    </row>
    <row r="19" spans="1:11" x14ac:dyDescent="0.25">
      <c r="A19" s="38">
        <v>2000</v>
      </c>
      <c r="B19" s="5" t="s">
        <v>112</v>
      </c>
      <c r="C19" s="6" t="s">
        <v>10</v>
      </c>
      <c r="D19" s="6">
        <v>173738</v>
      </c>
      <c r="E19" s="6">
        <v>126509</v>
      </c>
      <c r="F19" s="6">
        <v>0</v>
      </c>
      <c r="G19" s="6">
        <v>0</v>
      </c>
      <c r="H19" s="6">
        <v>0</v>
      </c>
      <c r="I19" s="6">
        <v>4500</v>
      </c>
      <c r="J19" s="6">
        <v>0</v>
      </c>
      <c r="K19" s="48">
        <v>304747</v>
      </c>
    </row>
    <row r="20" spans="1:11" x14ac:dyDescent="0.25">
      <c r="A20" s="38">
        <v>2001</v>
      </c>
      <c r="B20" s="5" t="s">
        <v>111</v>
      </c>
      <c r="C20" s="6" t="s">
        <v>178</v>
      </c>
      <c r="D20" s="6">
        <v>6893</v>
      </c>
      <c r="E20" s="6">
        <v>0</v>
      </c>
      <c r="F20" s="6">
        <v>28270</v>
      </c>
      <c r="G20" s="6">
        <v>205292</v>
      </c>
      <c r="H20" s="6">
        <v>689420</v>
      </c>
      <c r="I20" s="6">
        <v>89544</v>
      </c>
      <c r="J20" s="6">
        <v>410211</v>
      </c>
      <c r="K20" s="48">
        <v>1429630</v>
      </c>
    </row>
    <row r="21" spans="1:11" x14ac:dyDescent="0.25">
      <c r="A21" s="38">
        <v>2001</v>
      </c>
      <c r="B21" s="5" t="s">
        <v>111</v>
      </c>
      <c r="C21" s="6" t="s">
        <v>190</v>
      </c>
      <c r="D21" s="6">
        <v>5169</v>
      </c>
      <c r="E21" s="6">
        <v>784</v>
      </c>
      <c r="F21" s="6">
        <v>104919</v>
      </c>
      <c r="G21" s="6">
        <v>206586</v>
      </c>
      <c r="H21" s="6">
        <v>694856</v>
      </c>
      <c r="I21" s="6">
        <v>96531</v>
      </c>
      <c r="J21" s="6">
        <v>647984</v>
      </c>
      <c r="K21" s="48">
        <v>1756829</v>
      </c>
    </row>
    <row r="22" spans="1:11" x14ac:dyDescent="0.25">
      <c r="A22" s="38">
        <v>2001</v>
      </c>
      <c r="B22" s="5" t="s">
        <v>111</v>
      </c>
      <c r="C22" s="6" t="s">
        <v>8</v>
      </c>
      <c r="D22" s="6">
        <v>0</v>
      </c>
      <c r="E22" s="6">
        <v>5132</v>
      </c>
      <c r="F22" s="6">
        <v>78879</v>
      </c>
      <c r="G22" s="6">
        <v>208552</v>
      </c>
      <c r="H22" s="6">
        <v>333280</v>
      </c>
      <c r="I22" s="6">
        <v>183898</v>
      </c>
      <c r="J22" s="6">
        <v>341149</v>
      </c>
      <c r="K22" s="48">
        <v>1150890</v>
      </c>
    </row>
    <row r="23" spans="1:11" x14ac:dyDescent="0.25">
      <c r="A23" s="38">
        <v>2001</v>
      </c>
      <c r="B23" s="5" t="s">
        <v>111</v>
      </c>
      <c r="C23" s="6" t="s">
        <v>172</v>
      </c>
      <c r="D23" s="6">
        <v>770</v>
      </c>
      <c r="E23" s="6">
        <v>0</v>
      </c>
      <c r="F23" s="6">
        <v>81558</v>
      </c>
      <c r="G23" s="6">
        <v>85999</v>
      </c>
      <c r="H23" s="6">
        <v>756411</v>
      </c>
      <c r="I23" s="6">
        <v>89731</v>
      </c>
      <c r="J23" s="6">
        <v>818912</v>
      </c>
      <c r="K23" s="48">
        <v>1833381</v>
      </c>
    </row>
    <row r="24" spans="1:11" x14ac:dyDescent="0.25">
      <c r="A24" s="38">
        <v>2001</v>
      </c>
      <c r="B24" s="5" t="s">
        <v>111</v>
      </c>
      <c r="C24" s="6" t="s">
        <v>173</v>
      </c>
      <c r="D24" s="6">
        <v>4533</v>
      </c>
      <c r="E24" s="6">
        <v>1489</v>
      </c>
      <c r="F24" s="6">
        <v>618575</v>
      </c>
      <c r="G24" s="6">
        <v>238345</v>
      </c>
      <c r="H24" s="6">
        <v>632663</v>
      </c>
      <c r="I24" s="6">
        <v>808556</v>
      </c>
      <c r="J24" s="6">
        <v>934354</v>
      </c>
      <c r="K24" s="48">
        <v>3238515</v>
      </c>
    </row>
    <row r="25" spans="1:11" x14ac:dyDescent="0.25">
      <c r="A25" s="38">
        <v>2001</v>
      </c>
      <c r="B25" s="5" t="s">
        <v>111</v>
      </c>
      <c r="C25" s="6" t="s">
        <v>9</v>
      </c>
      <c r="D25" s="6">
        <v>77792</v>
      </c>
      <c r="E25" s="6">
        <v>1282</v>
      </c>
      <c r="F25" s="6">
        <v>740660</v>
      </c>
      <c r="G25" s="6">
        <v>1907073</v>
      </c>
      <c r="H25" s="6">
        <v>4840717</v>
      </c>
      <c r="I25" s="6">
        <v>2149061</v>
      </c>
      <c r="J25" s="6">
        <v>4791181</v>
      </c>
      <c r="K25" s="48">
        <v>14507766</v>
      </c>
    </row>
    <row r="26" spans="1:11" x14ac:dyDescent="0.25">
      <c r="A26" s="38">
        <v>2001</v>
      </c>
      <c r="B26" s="5" t="s">
        <v>111</v>
      </c>
      <c r="C26" s="6" t="s">
        <v>10</v>
      </c>
      <c r="D26" s="6">
        <v>20168</v>
      </c>
      <c r="E26" s="6">
        <v>0</v>
      </c>
      <c r="F26" s="6">
        <v>121618</v>
      </c>
      <c r="G26" s="6">
        <v>73457</v>
      </c>
      <c r="H26" s="6">
        <v>385458</v>
      </c>
      <c r="I26" s="6">
        <v>228332</v>
      </c>
      <c r="J26" s="6">
        <v>600878</v>
      </c>
      <c r="K26" s="48">
        <v>1429911</v>
      </c>
    </row>
    <row r="27" spans="1:11" x14ac:dyDescent="0.25">
      <c r="A27" s="38">
        <v>2001</v>
      </c>
      <c r="B27" s="5" t="s">
        <v>112</v>
      </c>
      <c r="C27" s="6" t="s">
        <v>178</v>
      </c>
      <c r="D27" s="6">
        <v>340466</v>
      </c>
      <c r="E27" s="6">
        <v>86037</v>
      </c>
      <c r="F27" s="6">
        <v>0</v>
      </c>
      <c r="G27" s="6">
        <v>0</v>
      </c>
      <c r="H27" s="6">
        <v>2663</v>
      </c>
      <c r="I27" s="6">
        <v>5134</v>
      </c>
      <c r="J27" s="6">
        <v>8601</v>
      </c>
      <c r="K27" s="48">
        <v>442901</v>
      </c>
    </row>
    <row r="28" spans="1:11" x14ac:dyDescent="0.25">
      <c r="A28" s="38">
        <v>2001</v>
      </c>
      <c r="B28" s="5" t="s">
        <v>112</v>
      </c>
      <c r="C28" s="6" t="s">
        <v>190</v>
      </c>
      <c r="D28" s="6">
        <v>138627</v>
      </c>
      <c r="E28" s="6">
        <v>0</v>
      </c>
      <c r="F28" s="6">
        <v>0</v>
      </c>
      <c r="G28" s="6">
        <v>0</v>
      </c>
      <c r="H28" s="6">
        <v>0</v>
      </c>
      <c r="I28" s="6">
        <v>0</v>
      </c>
      <c r="J28" s="6">
        <v>0</v>
      </c>
      <c r="K28" s="48">
        <v>138627</v>
      </c>
    </row>
    <row r="29" spans="1:11" x14ac:dyDescent="0.25">
      <c r="A29" s="38">
        <v>2001</v>
      </c>
      <c r="B29" s="5" t="s">
        <v>112</v>
      </c>
      <c r="C29" s="6" t="s">
        <v>8</v>
      </c>
      <c r="D29" s="6">
        <v>257904</v>
      </c>
      <c r="E29" s="6">
        <v>3336</v>
      </c>
      <c r="F29" s="6">
        <v>1213</v>
      </c>
      <c r="G29" s="6">
        <v>0</v>
      </c>
      <c r="H29" s="6">
        <v>1453</v>
      </c>
      <c r="I29" s="6">
        <v>0</v>
      </c>
      <c r="J29" s="6">
        <v>0</v>
      </c>
      <c r="K29" s="48">
        <v>263906</v>
      </c>
    </row>
    <row r="30" spans="1:11" x14ac:dyDescent="0.25">
      <c r="A30" s="38">
        <v>2001</v>
      </c>
      <c r="B30" s="5" t="s">
        <v>112</v>
      </c>
      <c r="C30" s="6" t="s">
        <v>172</v>
      </c>
      <c r="D30" s="6">
        <v>242562</v>
      </c>
      <c r="E30" s="6">
        <v>18558</v>
      </c>
      <c r="F30" s="6">
        <v>0</v>
      </c>
      <c r="G30" s="6">
        <v>250</v>
      </c>
      <c r="H30" s="6">
        <v>0</v>
      </c>
      <c r="I30" s="6">
        <v>0</v>
      </c>
      <c r="J30" s="6">
        <v>2080</v>
      </c>
      <c r="K30" s="48">
        <v>263450</v>
      </c>
    </row>
    <row r="31" spans="1:11" x14ac:dyDescent="0.25">
      <c r="A31" s="38">
        <v>2001</v>
      </c>
      <c r="B31" s="5" t="s">
        <v>112</v>
      </c>
      <c r="C31" s="6" t="s">
        <v>173</v>
      </c>
      <c r="D31" s="6">
        <v>351640</v>
      </c>
      <c r="E31" s="6">
        <v>46517</v>
      </c>
      <c r="F31" s="6">
        <v>59841</v>
      </c>
      <c r="G31" s="6">
        <v>7492</v>
      </c>
      <c r="H31" s="6">
        <v>42435</v>
      </c>
      <c r="I31" s="6">
        <v>1113</v>
      </c>
      <c r="J31" s="6">
        <v>66709</v>
      </c>
      <c r="K31" s="48">
        <v>575747</v>
      </c>
    </row>
    <row r="32" spans="1:11" x14ac:dyDescent="0.25">
      <c r="A32" s="38">
        <v>2001</v>
      </c>
      <c r="B32" s="5" t="s">
        <v>112</v>
      </c>
      <c r="C32" s="6" t="s">
        <v>9</v>
      </c>
      <c r="D32" s="6">
        <v>4145287</v>
      </c>
      <c r="E32" s="6">
        <v>769280</v>
      </c>
      <c r="F32" s="6">
        <v>16322</v>
      </c>
      <c r="G32" s="6">
        <v>10497</v>
      </c>
      <c r="H32" s="6">
        <v>94492</v>
      </c>
      <c r="I32" s="6">
        <v>451431</v>
      </c>
      <c r="J32" s="6">
        <v>27819</v>
      </c>
      <c r="K32" s="48">
        <v>5515128</v>
      </c>
    </row>
    <row r="33" spans="1:11" x14ac:dyDescent="0.25">
      <c r="A33" s="38">
        <v>2001</v>
      </c>
      <c r="B33" s="5" t="s">
        <v>112</v>
      </c>
      <c r="C33" s="6" t="s">
        <v>10</v>
      </c>
      <c r="D33" s="6">
        <v>130926</v>
      </c>
      <c r="E33" s="6">
        <v>98731</v>
      </c>
      <c r="F33" s="6">
        <v>0</v>
      </c>
      <c r="G33" s="6">
        <v>0</v>
      </c>
      <c r="H33" s="6">
        <v>0</v>
      </c>
      <c r="I33" s="6">
        <v>14728</v>
      </c>
      <c r="J33" s="6">
        <v>0</v>
      </c>
      <c r="K33" s="48">
        <v>244385</v>
      </c>
    </row>
    <row r="34" spans="1:11" x14ac:dyDescent="0.25">
      <c r="A34" s="38">
        <v>2002</v>
      </c>
      <c r="B34" s="5" t="s">
        <v>111</v>
      </c>
      <c r="C34" s="6" t="s">
        <v>178</v>
      </c>
      <c r="D34" s="6">
        <v>0</v>
      </c>
      <c r="E34" s="6">
        <v>0</v>
      </c>
      <c r="F34" s="6">
        <v>29244</v>
      </c>
      <c r="G34" s="6">
        <v>129582</v>
      </c>
      <c r="H34" s="6">
        <v>858977</v>
      </c>
      <c r="I34" s="6">
        <v>18341</v>
      </c>
      <c r="J34" s="6">
        <v>719790</v>
      </c>
      <c r="K34" s="48">
        <v>1755934</v>
      </c>
    </row>
    <row r="35" spans="1:11" x14ac:dyDescent="0.25">
      <c r="A35" s="38">
        <v>2002</v>
      </c>
      <c r="B35" s="5" t="s">
        <v>111</v>
      </c>
      <c r="C35" s="6" t="s">
        <v>190</v>
      </c>
      <c r="D35" s="6">
        <v>5657</v>
      </c>
      <c r="E35" s="6">
        <v>0</v>
      </c>
      <c r="F35" s="6">
        <v>57945</v>
      </c>
      <c r="G35" s="6">
        <v>250856</v>
      </c>
      <c r="H35" s="6">
        <v>689133</v>
      </c>
      <c r="I35" s="6">
        <v>126173</v>
      </c>
      <c r="J35" s="6">
        <v>653095</v>
      </c>
      <c r="K35" s="48">
        <v>1782859</v>
      </c>
    </row>
    <row r="36" spans="1:11" x14ac:dyDescent="0.25">
      <c r="A36" s="38">
        <v>2002</v>
      </c>
      <c r="B36" s="5" t="s">
        <v>111</v>
      </c>
      <c r="C36" s="6" t="s">
        <v>8</v>
      </c>
      <c r="D36" s="6">
        <v>1845</v>
      </c>
      <c r="E36" s="6">
        <v>0</v>
      </c>
      <c r="F36" s="6">
        <v>76356</v>
      </c>
      <c r="G36" s="6">
        <v>225385</v>
      </c>
      <c r="H36" s="6">
        <v>554425</v>
      </c>
      <c r="I36" s="6">
        <v>301514</v>
      </c>
      <c r="J36" s="6">
        <v>322762</v>
      </c>
      <c r="K36" s="48">
        <v>1482287</v>
      </c>
    </row>
    <row r="37" spans="1:11" x14ac:dyDescent="0.25">
      <c r="A37" s="38">
        <v>2002</v>
      </c>
      <c r="B37" s="5" t="s">
        <v>111</v>
      </c>
      <c r="C37" s="6" t="s">
        <v>172</v>
      </c>
      <c r="D37" s="6">
        <v>3114</v>
      </c>
      <c r="E37" s="6">
        <v>0</v>
      </c>
      <c r="F37" s="6">
        <v>66603</v>
      </c>
      <c r="G37" s="6">
        <v>79662</v>
      </c>
      <c r="H37" s="6">
        <v>712734</v>
      </c>
      <c r="I37" s="6">
        <v>60297</v>
      </c>
      <c r="J37" s="6">
        <v>680393</v>
      </c>
      <c r="K37" s="48">
        <v>1602803</v>
      </c>
    </row>
    <row r="38" spans="1:11" x14ac:dyDescent="0.25">
      <c r="A38" s="38">
        <v>2002</v>
      </c>
      <c r="B38" s="5" t="s">
        <v>111</v>
      </c>
      <c r="C38" s="6" t="s">
        <v>173</v>
      </c>
      <c r="D38" s="6">
        <v>458</v>
      </c>
      <c r="E38" s="6">
        <v>0</v>
      </c>
      <c r="F38" s="6">
        <v>448851</v>
      </c>
      <c r="G38" s="6">
        <v>156429</v>
      </c>
      <c r="H38" s="6">
        <v>485144</v>
      </c>
      <c r="I38" s="6">
        <v>129150</v>
      </c>
      <c r="J38" s="6">
        <v>878203</v>
      </c>
      <c r="K38" s="48">
        <v>2098235</v>
      </c>
    </row>
    <row r="39" spans="1:11" x14ac:dyDescent="0.25">
      <c r="A39" s="38">
        <v>2002</v>
      </c>
      <c r="B39" s="5" t="s">
        <v>111</v>
      </c>
      <c r="C39" s="6" t="s">
        <v>9</v>
      </c>
      <c r="D39" s="6">
        <v>96641</v>
      </c>
      <c r="E39" s="6">
        <v>4753</v>
      </c>
      <c r="F39" s="6">
        <v>689292</v>
      </c>
      <c r="G39" s="6">
        <v>2479217</v>
      </c>
      <c r="H39" s="6">
        <v>5534760</v>
      </c>
      <c r="I39" s="6">
        <v>2143441</v>
      </c>
      <c r="J39" s="6">
        <v>4572007</v>
      </c>
      <c r="K39" s="48">
        <v>15520111</v>
      </c>
    </row>
    <row r="40" spans="1:11" x14ac:dyDescent="0.25">
      <c r="A40" s="38">
        <v>2002</v>
      </c>
      <c r="B40" s="5" t="s">
        <v>111</v>
      </c>
      <c r="C40" s="6" t="s">
        <v>10</v>
      </c>
      <c r="D40" s="6">
        <v>17903</v>
      </c>
      <c r="E40" s="6">
        <v>0</v>
      </c>
      <c r="F40" s="6">
        <v>110818</v>
      </c>
      <c r="G40" s="6">
        <v>85734</v>
      </c>
      <c r="H40" s="6">
        <v>270473</v>
      </c>
      <c r="I40" s="6">
        <v>18718</v>
      </c>
      <c r="J40" s="6">
        <v>713236</v>
      </c>
      <c r="K40" s="48">
        <v>1216882</v>
      </c>
    </row>
    <row r="41" spans="1:11" x14ac:dyDescent="0.25">
      <c r="A41" s="38">
        <v>2002</v>
      </c>
      <c r="B41" s="5" t="s">
        <v>112</v>
      </c>
      <c r="C41" s="6" t="s">
        <v>178</v>
      </c>
      <c r="D41" s="6">
        <v>184455</v>
      </c>
      <c r="E41" s="6">
        <v>126802</v>
      </c>
      <c r="F41" s="6">
        <v>0</v>
      </c>
      <c r="G41" s="6">
        <v>2489</v>
      </c>
      <c r="H41" s="6">
        <v>2680</v>
      </c>
      <c r="I41" s="6">
        <v>410</v>
      </c>
      <c r="J41" s="6">
        <v>2551</v>
      </c>
      <c r="K41" s="48">
        <v>319387</v>
      </c>
    </row>
    <row r="42" spans="1:11" x14ac:dyDescent="0.25">
      <c r="A42" s="38">
        <v>2002</v>
      </c>
      <c r="B42" s="5" t="s">
        <v>112</v>
      </c>
      <c r="C42" s="6" t="s">
        <v>190</v>
      </c>
      <c r="D42" s="6">
        <v>140419</v>
      </c>
      <c r="E42" s="6">
        <v>3633</v>
      </c>
      <c r="F42" s="6">
        <v>0</v>
      </c>
      <c r="G42" s="6">
        <v>11209</v>
      </c>
      <c r="H42" s="6">
        <v>0</v>
      </c>
      <c r="I42" s="6">
        <v>0</v>
      </c>
      <c r="J42" s="6">
        <v>20725</v>
      </c>
      <c r="K42" s="48">
        <v>175986</v>
      </c>
    </row>
    <row r="43" spans="1:11" x14ac:dyDescent="0.25">
      <c r="A43" s="38">
        <v>2002</v>
      </c>
      <c r="B43" s="5" t="s">
        <v>112</v>
      </c>
      <c r="C43" s="6" t="s">
        <v>8</v>
      </c>
      <c r="D43" s="6">
        <v>155499</v>
      </c>
      <c r="E43" s="6">
        <v>6388</v>
      </c>
      <c r="F43" s="6">
        <v>0</v>
      </c>
      <c r="G43" s="6">
        <v>0</v>
      </c>
      <c r="H43" s="6">
        <v>0</v>
      </c>
      <c r="I43" s="6">
        <v>0</v>
      </c>
      <c r="J43" s="6">
        <v>0</v>
      </c>
      <c r="K43" s="48">
        <v>161887</v>
      </c>
    </row>
    <row r="44" spans="1:11" x14ac:dyDescent="0.25">
      <c r="A44" s="38">
        <v>2002</v>
      </c>
      <c r="B44" s="5" t="s">
        <v>112</v>
      </c>
      <c r="C44" s="6" t="s">
        <v>172</v>
      </c>
      <c r="D44" s="6">
        <v>244506</v>
      </c>
      <c r="E44" s="6">
        <v>14130</v>
      </c>
      <c r="F44" s="6">
        <v>0</v>
      </c>
      <c r="G44" s="6">
        <v>0</v>
      </c>
      <c r="H44" s="6">
        <v>0</v>
      </c>
      <c r="I44" s="6">
        <v>0</v>
      </c>
      <c r="J44" s="6">
        <v>0</v>
      </c>
      <c r="K44" s="48">
        <v>258636</v>
      </c>
    </row>
    <row r="45" spans="1:11" x14ac:dyDescent="0.25">
      <c r="A45" s="38">
        <v>2002</v>
      </c>
      <c r="B45" s="5" t="s">
        <v>112</v>
      </c>
      <c r="C45" s="6" t="s">
        <v>173</v>
      </c>
      <c r="D45" s="6">
        <v>283812</v>
      </c>
      <c r="E45" s="6">
        <v>43491</v>
      </c>
      <c r="F45" s="6">
        <v>40068</v>
      </c>
      <c r="G45" s="6">
        <v>0</v>
      </c>
      <c r="H45" s="6">
        <v>79194</v>
      </c>
      <c r="I45" s="6">
        <v>11706</v>
      </c>
      <c r="J45" s="6">
        <v>34112</v>
      </c>
      <c r="K45" s="48">
        <v>492383</v>
      </c>
    </row>
    <row r="46" spans="1:11" x14ac:dyDescent="0.25">
      <c r="A46" s="38">
        <v>2002</v>
      </c>
      <c r="B46" s="5" t="s">
        <v>112</v>
      </c>
      <c r="C46" s="6" t="s">
        <v>9</v>
      </c>
      <c r="D46" s="6">
        <v>3842427</v>
      </c>
      <c r="E46" s="6">
        <v>412015</v>
      </c>
      <c r="F46" s="6">
        <v>306</v>
      </c>
      <c r="G46" s="6">
        <v>9945</v>
      </c>
      <c r="H46" s="6">
        <v>25076</v>
      </c>
      <c r="I46" s="6">
        <v>543789</v>
      </c>
      <c r="J46" s="6">
        <v>25467</v>
      </c>
      <c r="K46" s="48">
        <v>4859025</v>
      </c>
    </row>
    <row r="47" spans="1:11" x14ac:dyDescent="0.25">
      <c r="A47" s="38">
        <v>2002</v>
      </c>
      <c r="B47" s="5" t="s">
        <v>112</v>
      </c>
      <c r="C47" s="6" t="s">
        <v>10</v>
      </c>
      <c r="D47" s="6">
        <v>141897</v>
      </c>
      <c r="E47" s="6">
        <v>22812</v>
      </c>
      <c r="F47" s="6">
        <v>0</v>
      </c>
      <c r="G47" s="6">
        <v>0</v>
      </c>
      <c r="H47" s="6">
        <v>0</v>
      </c>
      <c r="I47" s="6">
        <v>0</v>
      </c>
      <c r="J47" s="6">
        <v>0</v>
      </c>
      <c r="K47" s="48">
        <v>164709</v>
      </c>
    </row>
    <row r="48" spans="1:11" x14ac:dyDescent="0.25">
      <c r="A48" s="38">
        <v>2003</v>
      </c>
      <c r="B48" s="5" t="s">
        <v>111</v>
      </c>
      <c r="C48" s="6" t="s">
        <v>178</v>
      </c>
      <c r="D48" s="6">
        <v>0</v>
      </c>
      <c r="E48" s="6">
        <v>0</v>
      </c>
      <c r="F48" s="6">
        <v>24463</v>
      </c>
      <c r="G48" s="6">
        <v>122325</v>
      </c>
      <c r="H48" s="6">
        <v>488872</v>
      </c>
      <c r="I48" s="6">
        <v>174380</v>
      </c>
      <c r="J48" s="6">
        <v>853089</v>
      </c>
      <c r="K48" s="48">
        <v>1663129</v>
      </c>
    </row>
    <row r="49" spans="1:11" x14ac:dyDescent="0.25">
      <c r="A49" s="38">
        <v>2003</v>
      </c>
      <c r="B49" s="5" t="s">
        <v>111</v>
      </c>
      <c r="C49" s="6" t="s">
        <v>190</v>
      </c>
      <c r="D49" s="6">
        <v>8123</v>
      </c>
      <c r="E49" s="6">
        <v>19392</v>
      </c>
      <c r="F49" s="6">
        <v>42486</v>
      </c>
      <c r="G49" s="6">
        <v>263504</v>
      </c>
      <c r="H49" s="6">
        <v>700592</v>
      </c>
      <c r="I49" s="6">
        <v>105019</v>
      </c>
      <c r="J49" s="6">
        <v>475947</v>
      </c>
      <c r="K49" s="48">
        <v>1615063</v>
      </c>
    </row>
    <row r="50" spans="1:11" x14ac:dyDescent="0.25">
      <c r="A50" s="38">
        <v>2003</v>
      </c>
      <c r="B50" s="5" t="s">
        <v>111</v>
      </c>
      <c r="C50" s="6" t="s">
        <v>8</v>
      </c>
      <c r="D50" s="6">
        <v>56</v>
      </c>
      <c r="E50" s="6">
        <v>0</v>
      </c>
      <c r="F50" s="6">
        <v>51715</v>
      </c>
      <c r="G50" s="6">
        <v>114473</v>
      </c>
      <c r="H50" s="6">
        <v>395025</v>
      </c>
      <c r="I50" s="6">
        <v>128777</v>
      </c>
      <c r="J50" s="6">
        <v>246014</v>
      </c>
      <c r="K50" s="48">
        <v>936060</v>
      </c>
    </row>
    <row r="51" spans="1:11" x14ac:dyDescent="0.25">
      <c r="A51" s="38">
        <v>2003</v>
      </c>
      <c r="B51" s="5" t="s">
        <v>111</v>
      </c>
      <c r="C51" s="6" t="s">
        <v>172</v>
      </c>
      <c r="D51" s="6">
        <v>4968</v>
      </c>
      <c r="E51" s="6">
        <v>0</v>
      </c>
      <c r="F51" s="6">
        <v>31889</v>
      </c>
      <c r="G51" s="6">
        <v>49509</v>
      </c>
      <c r="H51" s="6">
        <v>1110787</v>
      </c>
      <c r="I51" s="6">
        <v>104615</v>
      </c>
      <c r="J51" s="6">
        <v>376719</v>
      </c>
      <c r="K51" s="48">
        <v>1678487</v>
      </c>
    </row>
    <row r="52" spans="1:11" x14ac:dyDescent="0.25">
      <c r="A52" s="38">
        <v>2003</v>
      </c>
      <c r="B52" s="5" t="s">
        <v>111</v>
      </c>
      <c r="C52" s="6" t="s">
        <v>173</v>
      </c>
      <c r="D52" s="6">
        <v>487</v>
      </c>
      <c r="E52" s="6">
        <v>0</v>
      </c>
      <c r="F52" s="6">
        <v>97010</v>
      </c>
      <c r="G52" s="6">
        <v>181735</v>
      </c>
      <c r="H52" s="6">
        <v>247204</v>
      </c>
      <c r="I52" s="6">
        <v>66688</v>
      </c>
      <c r="J52" s="6">
        <v>645678</v>
      </c>
      <c r="K52" s="48">
        <v>1238802</v>
      </c>
    </row>
    <row r="53" spans="1:11" x14ac:dyDescent="0.25">
      <c r="A53" s="38">
        <v>2003</v>
      </c>
      <c r="B53" s="5" t="s">
        <v>111</v>
      </c>
      <c r="C53" s="6" t="s">
        <v>9</v>
      </c>
      <c r="D53" s="6">
        <v>120810</v>
      </c>
      <c r="E53" s="6">
        <v>274</v>
      </c>
      <c r="F53" s="6">
        <v>641327</v>
      </c>
      <c r="G53" s="6">
        <v>2204307</v>
      </c>
      <c r="H53" s="6">
        <v>6013724</v>
      </c>
      <c r="I53" s="6">
        <v>1940775</v>
      </c>
      <c r="J53" s="6">
        <v>5384084</v>
      </c>
      <c r="K53" s="48">
        <v>16305301</v>
      </c>
    </row>
    <row r="54" spans="1:11" x14ac:dyDescent="0.25">
      <c r="A54" s="38">
        <v>2003</v>
      </c>
      <c r="B54" s="5" t="s">
        <v>111</v>
      </c>
      <c r="C54" s="6" t="s">
        <v>10</v>
      </c>
      <c r="D54" s="6">
        <v>47645</v>
      </c>
      <c r="E54" s="6">
        <v>0</v>
      </c>
      <c r="F54" s="6">
        <v>83700</v>
      </c>
      <c r="G54" s="6">
        <v>101044</v>
      </c>
      <c r="H54" s="6">
        <v>339148</v>
      </c>
      <c r="I54" s="6">
        <v>97967</v>
      </c>
      <c r="J54" s="6">
        <v>799343</v>
      </c>
      <c r="K54" s="48">
        <v>1468847</v>
      </c>
    </row>
    <row r="55" spans="1:11" x14ac:dyDescent="0.25">
      <c r="A55" s="38">
        <v>2003</v>
      </c>
      <c r="B55" s="5" t="s">
        <v>112</v>
      </c>
      <c r="C55" s="6" t="s">
        <v>178</v>
      </c>
      <c r="D55" s="6">
        <v>205503</v>
      </c>
      <c r="E55" s="6">
        <v>54899</v>
      </c>
      <c r="F55" s="6">
        <v>0</v>
      </c>
      <c r="G55" s="6">
        <v>1787</v>
      </c>
      <c r="H55" s="6">
        <v>12104</v>
      </c>
      <c r="I55" s="6">
        <v>41297</v>
      </c>
      <c r="J55" s="6">
        <v>18926</v>
      </c>
      <c r="K55" s="48">
        <v>334516</v>
      </c>
    </row>
    <row r="56" spans="1:11" x14ac:dyDescent="0.25">
      <c r="A56" s="38">
        <v>2003</v>
      </c>
      <c r="B56" s="5" t="s">
        <v>112</v>
      </c>
      <c r="C56" s="6" t="s">
        <v>190</v>
      </c>
      <c r="D56" s="6">
        <v>124928</v>
      </c>
      <c r="E56" s="6">
        <v>0</v>
      </c>
      <c r="F56" s="6">
        <v>0</v>
      </c>
      <c r="G56" s="6">
        <v>0</v>
      </c>
      <c r="H56" s="6">
        <v>1418</v>
      </c>
      <c r="I56" s="6">
        <v>0</v>
      </c>
      <c r="J56" s="6">
        <v>0</v>
      </c>
      <c r="K56" s="48">
        <v>126346</v>
      </c>
    </row>
    <row r="57" spans="1:11" x14ac:dyDescent="0.25">
      <c r="A57" s="38">
        <v>2003</v>
      </c>
      <c r="B57" s="5" t="s">
        <v>112</v>
      </c>
      <c r="C57" s="6" t="s">
        <v>8</v>
      </c>
      <c r="D57" s="6">
        <v>140084</v>
      </c>
      <c r="E57" s="6">
        <v>31985</v>
      </c>
      <c r="F57" s="6">
        <v>3200</v>
      </c>
      <c r="G57" s="6">
        <v>0</v>
      </c>
      <c r="H57" s="6">
        <v>0</v>
      </c>
      <c r="I57" s="6">
        <v>2655</v>
      </c>
      <c r="J57" s="6">
        <v>0</v>
      </c>
      <c r="K57" s="48">
        <v>177924</v>
      </c>
    </row>
    <row r="58" spans="1:11" x14ac:dyDescent="0.25">
      <c r="A58" s="38">
        <v>2003</v>
      </c>
      <c r="B58" s="5" t="s">
        <v>112</v>
      </c>
      <c r="C58" s="6" t="s">
        <v>172</v>
      </c>
      <c r="D58" s="6">
        <v>109944</v>
      </c>
      <c r="E58" s="6">
        <v>4849</v>
      </c>
      <c r="F58" s="6">
        <v>0</v>
      </c>
      <c r="G58" s="6">
        <v>0</v>
      </c>
      <c r="H58" s="6">
        <v>0</v>
      </c>
      <c r="I58" s="6">
        <v>4125</v>
      </c>
      <c r="J58" s="6">
        <v>0</v>
      </c>
      <c r="K58" s="48">
        <v>118918</v>
      </c>
    </row>
    <row r="59" spans="1:11" x14ac:dyDescent="0.25">
      <c r="A59" s="38">
        <v>2003</v>
      </c>
      <c r="B59" s="5" t="s">
        <v>112</v>
      </c>
      <c r="C59" s="6" t="s">
        <v>173</v>
      </c>
      <c r="D59" s="6">
        <v>234027</v>
      </c>
      <c r="E59" s="6">
        <v>35764</v>
      </c>
      <c r="F59" s="6">
        <v>148021</v>
      </c>
      <c r="G59" s="6">
        <v>0</v>
      </c>
      <c r="H59" s="6">
        <v>24278</v>
      </c>
      <c r="I59" s="6">
        <v>0</v>
      </c>
      <c r="J59" s="6">
        <v>459</v>
      </c>
      <c r="K59" s="48">
        <v>442549</v>
      </c>
    </row>
    <row r="60" spans="1:11" x14ac:dyDescent="0.25">
      <c r="A60" s="38">
        <v>2003</v>
      </c>
      <c r="B60" s="5" t="s">
        <v>112</v>
      </c>
      <c r="C60" s="6" t="s">
        <v>9</v>
      </c>
      <c r="D60" s="6">
        <v>4587537</v>
      </c>
      <c r="E60" s="6">
        <v>403428</v>
      </c>
      <c r="F60" s="6">
        <v>276</v>
      </c>
      <c r="G60" s="6">
        <v>19328</v>
      </c>
      <c r="H60" s="6">
        <v>174100</v>
      </c>
      <c r="I60" s="6">
        <v>168583</v>
      </c>
      <c r="J60" s="6">
        <v>354946</v>
      </c>
      <c r="K60" s="48">
        <v>5708198</v>
      </c>
    </row>
    <row r="61" spans="1:11" x14ac:dyDescent="0.25">
      <c r="A61" s="38">
        <v>2003</v>
      </c>
      <c r="B61" s="5" t="s">
        <v>112</v>
      </c>
      <c r="C61" s="6" t="s">
        <v>10</v>
      </c>
      <c r="D61" s="6">
        <v>177718</v>
      </c>
      <c r="E61" s="6">
        <v>72496</v>
      </c>
      <c r="F61" s="6">
        <v>0</v>
      </c>
      <c r="G61" s="6">
        <v>0</v>
      </c>
      <c r="H61" s="6">
        <v>0</v>
      </c>
      <c r="I61" s="6">
        <v>0</v>
      </c>
      <c r="J61" s="6">
        <v>0</v>
      </c>
      <c r="K61" s="48">
        <v>250214</v>
      </c>
    </row>
    <row r="62" spans="1:11" x14ac:dyDescent="0.25">
      <c r="A62" s="38">
        <v>2004</v>
      </c>
      <c r="B62" s="5" t="s">
        <v>111</v>
      </c>
      <c r="C62" s="6" t="s">
        <v>178</v>
      </c>
      <c r="D62" s="6">
        <v>3888</v>
      </c>
      <c r="E62" s="6">
        <v>0</v>
      </c>
      <c r="F62" s="6">
        <v>44030</v>
      </c>
      <c r="G62" s="6">
        <v>165414</v>
      </c>
      <c r="H62" s="6">
        <v>636091</v>
      </c>
      <c r="I62" s="6">
        <v>213267</v>
      </c>
      <c r="J62" s="6">
        <v>687920</v>
      </c>
      <c r="K62" s="48">
        <v>1750610</v>
      </c>
    </row>
    <row r="63" spans="1:11" x14ac:dyDescent="0.25">
      <c r="A63" s="38">
        <v>2004</v>
      </c>
      <c r="B63" s="5" t="s">
        <v>111</v>
      </c>
      <c r="C63" s="6" t="s">
        <v>190</v>
      </c>
      <c r="D63" s="6">
        <v>1204</v>
      </c>
      <c r="E63" s="6">
        <v>16110</v>
      </c>
      <c r="F63" s="6">
        <v>33473</v>
      </c>
      <c r="G63" s="6">
        <v>303413</v>
      </c>
      <c r="H63" s="6">
        <v>701269</v>
      </c>
      <c r="I63" s="6">
        <v>80541</v>
      </c>
      <c r="J63" s="6">
        <v>619413</v>
      </c>
      <c r="K63" s="48">
        <v>1755423</v>
      </c>
    </row>
    <row r="64" spans="1:11" x14ac:dyDescent="0.25">
      <c r="A64" s="38">
        <v>2004</v>
      </c>
      <c r="B64" s="5" t="s">
        <v>111</v>
      </c>
      <c r="C64" s="6" t="s">
        <v>8</v>
      </c>
      <c r="D64" s="6">
        <v>5478</v>
      </c>
      <c r="E64" s="6">
        <v>0</v>
      </c>
      <c r="F64" s="6">
        <v>41433</v>
      </c>
      <c r="G64" s="6">
        <v>191608</v>
      </c>
      <c r="H64" s="6">
        <v>518895</v>
      </c>
      <c r="I64" s="6">
        <v>119667</v>
      </c>
      <c r="J64" s="6">
        <v>418458</v>
      </c>
      <c r="K64" s="48">
        <v>1295539</v>
      </c>
    </row>
    <row r="65" spans="1:11" x14ac:dyDescent="0.25">
      <c r="A65" s="38">
        <v>2004</v>
      </c>
      <c r="B65" s="5" t="s">
        <v>111</v>
      </c>
      <c r="C65" s="6" t="s">
        <v>172</v>
      </c>
      <c r="D65" s="6">
        <v>3104</v>
      </c>
      <c r="E65" s="6">
        <v>12575</v>
      </c>
      <c r="F65" s="6">
        <v>47257</v>
      </c>
      <c r="G65" s="6">
        <v>137538</v>
      </c>
      <c r="H65" s="6">
        <v>538569</v>
      </c>
      <c r="I65" s="6">
        <v>97759</v>
      </c>
      <c r="J65" s="6">
        <v>769395</v>
      </c>
      <c r="K65" s="48">
        <v>1606197</v>
      </c>
    </row>
    <row r="66" spans="1:11" x14ac:dyDescent="0.25">
      <c r="A66" s="38">
        <v>2004</v>
      </c>
      <c r="B66" s="5" t="s">
        <v>111</v>
      </c>
      <c r="C66" s="6" t="s">
        <v>173</v>
      </c>
      <c r="D66" s="6">
        <v>336</v>
      </c>
      <c r="E66" s="6">
        <v>7806</v>
      </c>
      <c r="F66" s="6">
        <v>274925</v>
      </c>
      <c r="G66" s="6">
        <v>245250</v>
      </c>
      <c r="H66" s="6">
        <v>351209</v>
      </c>
      <c r="I66" s="6">
        <v>420595</v>
      </c>
      <c r="J66" s="6">
        <v>1089491</v>
      </c>
      <c r="K66" s="48">
        <v>2389612</v>
      </c>
    </row>
    <row r="67" spans="1:11" x14ac:dyDescent="0.25">
      <c r="A67" s="38">
        <v>2004</v>
      </c>
      <c r="B67" s="5" t="s">
        <v>111</v>
      </c>
      <c r="C67" s="6" t="s">
        <v>9</v>
      </c>
      <c r="D67" s="6">
        <v>134509</v>
      </c>
      <c r="E67" s="6">
        <v>0</v>
      </c>
      <c r="F67" s="6">
        <v>1791854</v>
      </c>
      <c r="G67" s="6">
        <v>3017754</v>
      </c>
      <c r="H67" s="6">
        <v>6669369</v>
      </c>
      <c r="I67" s="6">
        <v>2546285</v>
      </c>
      <c r="J67" s="6">
        <v>6607973</v>
      </c>
      <c r="K67" s="48">
        <v>20767744</v>
      </c>
    </row>
    <row r="68" spans="1:11" x14ac:dyDescent="0.25">
      <c r="A68" s="38">
        <v>2004</v>
      </c>
      <c r="B68" s="5" t="s">
        <v>111</v>
      </c>
      <c r="C68" s="6" t="s">
        <v>10</v>
      </c>
      <c r="D68" s="6">
        <v>96329</v>
      </c>
      <c r="E68" s="6">
        <v>3200</v>
      </c>
      <c r="F68" s="6">
        <v>112603</v>
      </c>
      <c r="G68" s="6">
        <v>107318</v>
      </c>
      <c r="H68" s="6">
        <v>1012716</v>
      </c>
      <c r="I68" s="6">
        <v>136309</v>
      </c>
      <c r="J68" s="6">
        <v>1068023</v>
      </c>
      <c r="K68" s="48">
        <v>2536498</v>
      </c>
    </row>
    <row r="69" spans="1:11" x14ac:dyDescent="0.25">
      <c r="A69" s="38">
        <v>2004</v>
      </c>
      <c r="B69" s="5" t="s">
        <v>112</v>
      </c>
      <c r="C69" s="6" t="s">
        <v>178</v>
      </c>
      <c r="D69" s="6">
        <v>229141</v>
      </c>
      <c r="E69" s="6">
        <v>91020</v>
      </c>
      <c r="F69" s="6">
        <v>12</v>
      </c>
      <c r="G69" s="6">
        <v>3196</v>
      </c>
      <c r="H69" s="6">
        <v>8502</v>
      </c>
      <c r="I69" s="6">
        <v>52919</v>
      </c>
      <c r="J69" s="6">
        <v>27628</v>
      </c>
      <c r="K69" s="48">
        <v>412418</v>
      </c>
    </row>
    <row r="70" spans="1:11" x14ac:dyDescent="0.25">
      <c r="A70" s="38">
        <v>2004</v>
      </c>
      <c r="B70" s="5" t="s">
        <v>112</v>
      </c>
      <c r="C70" s="6" t="s">
        <v>190</v>
      </c>
      <c r="D70" s="6">
        <v>160312</v>
      </c>
      <c r="E70" s="6">
        <v>7206</v>
      </c>
      <c r="F70" s="6">
        <v>0</v>
      </c>
      <c r="G70" s="6">
        <v>0</v>
      </c>
      <c r="H70" s="6">
        <v>0</v>
      </c>
      <c r="I70" s="6">
        <v>7807</v>
      </c>
      <c r="J70" s="6">
        <v>0</v>
      </c>
      <c r="K70" s="48">
        <v>175325</v>
      </c>
    </row>
    <row r="71" spans="1:11" x14ac:dyDescent="0.25">
      <c r="A71" s="38">
        <v>2004</v>
      </c>
      <c r="B71" s="5" t="s">
        <v>112</v>
      </c>
      <c r="C71" s="6" t="s">
        <v>8</v>
      </c>
      <c r="D71" s="6">
        <v>208685</v>
      </c>
      <c r="E71" s="6">
        <v>29622</v>
      </c>
      <c r="F71" s="6">
        <v>946</v>
      </c>
      <c r="G71" s="6">
        <v>2595</v>
      </c>
      <c r="H71" s="6">
        <v>0</v>
      </c>
      <c r="I71" s="6">
        <v>1791</v>
      </c>
      <c r="J71" s="6">
        <v>4152</v>
      </c>
      <c r="K71" s="48">
        <v>247791</v>
      </c>
    </row>
    <row r="72" spans="1:11" x14ac:dyDescent="0.25">
      <c r="A72" s="38">
        <v>2004</v>
      </c>
      <c r="B72" s="5" t="s">
        <v>112</v>
      </c>
      <c r="C72" s="6" t="s">
        <v>172</v>
      </c>
      <c r="D72" s="6">
        <v>261315</v>
      </c>
      <c r="E72" s="6">
        <v>11124</v>
      </c>
      <c r="F72" s="6">
        <v>0</v>
      </c>
      <c r="G72" s="6">
        <v>0</v>
      </c>
      <c r="H72" s="6">
        <v>0</v>
      </c>
      <c r="I72" s="6">
        <v>4800</v>
      </c>
      <c r="J72" s="6">
        <v>0</v>
      </c>
      <c r="K72" s="48">
        <v>277239</v>
      </c>
    </row>
    <row r="73" spans="1:11" x14ac:dyDescent="0.25">
      <c r="A73" s="38">
        <v>2004</v>
      </c>
      <c r="B73" s="5" t="s">
        <v>112</v>
      </c>
      <c r="C73" s="6" t="s">
        <v>173</v>
      </c>
      <c r="D73" s="6">
        <v>373971</v>
      </c>
      <c r="E73" s="6">
        <v>113471</v>
      </c>
      <c r="F73" s="6">
        <v>64128</v>
      </c>
      <c r="G73" s="6">
        <v>680</v>
      </c>
      <c r="H73" s="6">
        <v>70817</v>
      </c>
      <c r="I73" s="6">
        <v>1866</v>
      </c>
      <c r="J73" s="6">
        <v>0</v>
      </c>
      <c r="K73" s="48">
        <v>624933</v>
      </c>
    </row>
    <row r="74" spans="1:11" x14ac:dyDescent="0.25">
      <c r="A74" s="38">
        <v>2004</v>
      </c>
      <c r="B74" s="5" t="s">
        <v>112</v>
      </c>
      <c r="C74" s="6" t="s">
        <v>9</v>
      </c>
      <c r="D74" s="6">
        <v>5707367</v>
      </c>
      <c r="E74" s="6">
        <v>944467</v>
      </c>
      <c r="F74" s="6">
        <v>2479</v>
      </c>
      <c r="G74" s="6">
        <v>63632</v>
      </c>
      <c r="H74" s="6">
        <v>1682647</v>
      </c>
      <c r="I74" s="6">
        <v>58750</v>
      </c>
      <c r="J74" s="6">
        <v>0</v>
      </c>
      <c r="K74" s="48">
        <v>8459342</v>
      </c>
    </row>
    <row r="75" spans="1:11" x14ac:dyDescent="0.25">
      <c r="A75" s="38">
        <v>2004</v>
      </c>
      <c r="B75" s="5" t="s">
        <v>112</v>
      </c>
      <c r="C75" s="6" t="s">
        <v>10</v>
      </c>
      <c r="D75" s="6">
        <v>269691</v>
      </c>
      <c r="E75" s="6">
        <v>189103</v>
      </c>
      <c r="F75" s="6">
        <v>600</v>
      </c>
      <c r="G75" s="6">
        <v>300</v>
      </c>
      <c r="H75" s="6">
        <v>3800</v>
      </c>
      <c r="I75" s="6">
        <v>270</v>
      </c>
      <c r="J75" s="6">
        <v>0</v>
      </c>
      <c r="K75" s="48">
        <v>463764</v>
      </c>
    </row>
    <row r="76" spans="1:11" x14ac:dyDescent="0.25">
      <c r="A76" s="38">
        <v>2005</v>
      </c>
      <c r="B76" s="5" t="s">
        <v>111</v>
      </c>
      <c r="C76" s="6" t="s">
        <v>178</v>
      </c>
      <c r="D76" s="6">
        <v>0</v>
      </c>
      <c r="E76" s="6">
        <v>0</v>
      </c>
      <c r="F76" s="6">
        <v>27501</v>
      </c>
      <c r="G76" s="6">
        <v>158341</v>
      </c>
      <c r="H76" s="6">
        <v>793632</v>
      </c>
      <c r="I76" s="6">
        <v>295685</v>
      </c>
      <c r="J76" s="6">
        <v>600018</v>
      </c>
      <c r="K76" s="48">
        <v>1875177</v>
      </c>
    </row>
    <row r="77" spans="1:11" x14ac:dyDescent="0.25">
      <c r="A77" s="38">
        <v>2005</v>
      </c>
      <c r="B77" s="5" t="s">
        <v>111</v>
      </c>
      <c r="C77" s="6" t="s">
        <v>190</v>
      </c>
      <c r="D77" s="6">
        <v>1450</v>
      </c>
      <c r="E77" s="6">
        <v>5114</v>
      </c>
      <c r="F77" s="6">
        <v>46086</v>
      </c>
      <c r="G77" s="6">
        <v>326815</v>
      </c>
      <c r="H77" s="6">
        <v>833276</v>
      </c>
      <c r="I77" s="6">
        <v>74324</v>
      </c>
      <c r="J77" s="6">
        <v>841928</v>
      </c>
      <c r="K77" s="48">
        <v>2128993</v>
      </c>
    </row>
    <row r="78" spans="1:11" x14ac:dyDescent="0.25">
      <c r="A78" s="38">
        <v>2005</v>
      </c>
      <c r="B78" s="5" t="s">
        <v>111</v>
      </c>
      <c r="C78" s="6" t="s">
        <v>8</v>
      </c>
      <c r="D78" s="6">
        <v>4216</v>
      </c>
      <c r="E78" s="6">
        <v>25786</v>
      </c>
      <c r="F78" s="6">
        <v>44098</v>
      </c>
      <c r="G78" s="6">
        <v>119733</v>
      </c>
      <c r="H78" s="6">
        <v>681236</v>
      </c>
      <c r="I78" s="6">
        <v>164412</v>
      </c>
      <c r="J78" s="6">
        <v>473278</v>
      </c>
      <c r="K78" s="48">
        <v>1512759</v>
      </c>
    </row>
    <row r="79" spans="1:11" x14ac:dyDescent="0.25">
      <c r="A79" s="38">
        <v>2005</v>
      </c>
      <c r="B79" s="5" t="s">
        <v>111</v>
      </c>
      <c r="C79" s="6" t="s">
        <v>172</v>
      </c>
      <c r="D79" s="6">
        <v>0</v>
      </c>
      <c r="E79" s="6">
        <v>54777</v>
      </c>
      <c r="F79" s="6">
        <v>23651</v>
      </c>
      <c r="G79" s="6">
        <v>128357</v>
      </c>
      <c r="H79" s="6">
        <v>395523</v>
      </c>
      <c r="I79" s="6">
        <v>152588</v>
      </c>
      <c r="J79" s="6">
        <v>910936</v>
      </c>
      <c r="K79" s="48">
        <v>1665832</v>
      </c>
    </row>
    <row r="80" spans="1:11" x14ac:dyDescent="0.25">
      <c r="A80" s="38">
        <v>2005</v>
      </c>
      <c r="B80" s="5" t="s">
        <v>111</v>
      </c>
      <c r="C80" s="6" t="s">
        <v>173</v>
      </c>
      <c r="D80" s="6">
        <v>1694</v>
      </c>
      <c r="E80" s="6">
        <v>0</v>
      </c>
      <c r="F80" s="6">
        <v>186734</v>
      </c>
      <c r="G80" s="6">
        <v>257182</v>
      </c>
      <c r="H80" s="6">
        <v>547203</v>
      </c>
      <c r="I80" s="6">
        <v>505120</v>
      </c>
      <c r="J80" s="6">
        <v>823634</v>
      </c>
      <c r="K80" s="48">
        <v>2321567</v>
      </c>
    </row>
    <row r="81" spans="1:11" x14ac:dyDescent="0.25">
      <c r="A81" s="38">
        <v>2005</v>
      </c>
      <c r="B81" s="5" t="s">
        <v>111</v>
      </c>
      <c r="C81" s="6" t="s">
        <v>9</v>
      </c>
      <c r="D81" s="6">
        <v>274158</v>
      </c>
      <c r="E81" s="6">
        <v>0</v>
      </c>
      <c r="F81" s="6">
        <v>773112</v>
      </c>
      <c r="G81" s="6">
        <v>2996961</v>
      </c>
      <c r="H81" s="6">
        <v>6760798</v>
      </c>
      <c r="I81" s="6">
        <v>1527055</v>
      </c>
      <c r="J81" s="6">
        <v>6751566</v>
      </c>
      <c r="K81" s="48">
        <v>19083650</v>
      </c>
    </row>
    <row r="82" spans="1:11" x14ac:dyDescent="0.25">
      <c r="A82" s="38">
        <v>2005</v>
      </c>
      <c r="B82" s="5" t="s">
        <v>111</v>
      </c>
      <c r="C82" s="6" t="s">
        <v>10</v>
      </c>
      <c r="D82" s="6">
        <v>7325</v>
      </c>
      <c r="E82" s="6">
        <v>26</v>
      </c>
      <c r="F82" s="6">
        <v>151387</v>
      </c>
      <c r="G82" s="6">
        <v>174148</v>
      </c>
      <c r="H82" s="6">
        <v>1592364</v>
      </c>
      <c r="I82" s="6">
        <v>87639</v>
      </c>
      <c r="J82" s="6">
        <v>2059987</v>
      </c>
      <c r="K82" s="48">
        <v>4072876</v>
      </c>
    </row>
    <row r="83" spans="1:11" x14ac:dyDescent="0.25">
      <c r="A83" s="38">
        <v>2005</v>
      </c>
      <c r="B83" s="5" t="s">
        <v>112</v>
      </c>
      <c r="C83" s="6" t="s">
        <v>178</v>
      </c>
      <c r="D83" s="6">
        <v>261671</v>
      </c>
      <c r="E83" s="6">
        <v>46395</v>
      </c>
      <c r="F83" s="6">
        <v>1217</v>
      </c>
      <c r="G83" s="6">
        <v>2615</v>
      </c>
      <c r="H83" s="6">
        <v>4924</v>
      </c>
      <c r="I83" s="6">
        <v>30832</v>
      </c>
      <c r="J83" s="6">
        <v>6639</v>
      </c>
      <c r="K83" s="48">
        <v>354293</v>
      </c>
    </row>
    <row r="84" spans="1:11" x14ac:dyDescent="0.25">
      <c r="A84" s="38">
        <v>2005</v>
      </c>
      <c r="B84" s="5" t="s">
        <v>112</v>
      </c>
      <c r="C84" s="6" t="s">
        <v>190</v>
      </c>
      <c r="D84" s="6">
        <v>85076</v>
      </c>
      <c r="E84" s="6">
        <v>0</v>
      </c>
      <c r="F84" s="6">
        <v>0</v>
      </c>
      <c r="G84" s="6">
        <v>0</v>
      </c>
      <c r="H84" s="6">
        <v>0</v>
      </c>
      <c r="I84" s="6">
        <v>0</v>
      </c>
      <c r="J84" s="6">
        <v>0</v>
      </c>
      <c r="K84" s="48">
        <v>85076</v>
      </c>
    </row>
    <row r="85" spans="1:11" x14ac:dyDescent="0.25">
      <c r="A85" s="38">
        <v>2005</v>
      </c>
      <c r="B85" s="5" t="s">
        <v>112</v>
      </c>
      <c r="C85" s="6" t="s">
        <v>8</v>
      </c>
      <c r="D85" s="6">
        <v>354730</v>
      </c>
      <c r="E85" s="6">
        <v>33014</v>
      </c>
      <c r="F85" s="6">
        <v>1480</v>
      </c>
      <c r="G85" s="6">
        <v>1018</v>
      </c>
      <c r="H85" s="6">
        <v>0</v>
      </c>
      <c r="I85" s="6">
        <v>0</v>
      </c>
      <c r="J85" s="6">
        <v>25077</v>
      </c>
      <c r="K85" s="48">
        <v>415319</v>
      </c>
    </row>
    <row r="86" spans="1:11" x14ac:dyDescent="0.25">
      <c r="A86" s="38">
        <v>2005</v>
      </c>
      <c r="B86" s="5" t="s">
        <v>112</v>
      </c>
      <c r="C86" s="6" t="s">
        <v>172</v>
      </c>
      <c r="D86" s="6">
        <v>225059</v>
      </c>
      <c r="E86" s="6">
        <v>11065</v>
      </c>
      <c r="F86" s="6">
        <v>0</v>
      </c>
      <c r="G86" s="6">
        <v>0</v>
      </c>
      <c r="H86" s="6">
        <v>0</v>
      </c>
      <c r="I86" s="6">
        <v>0</v>
      </c>
      <c r="J86" s="6">
        <v>0</v>
      </c>
      <c r="K86" s="48">
        <v>236124</v>
      </c>
    </row>
    <row r="87" spans="1:11" x14ac:dyDescent="0.25">
      <c r="A87" s="38">
        <v>2005</v>
      </c>
      <c r="B87" s="5" t="s">
        <v>112</v>
      </c>
      <c r="C87" s="6" t="s">
        <v>173</v>
      </c>
      <c r="D87" s="6">
        <v>356419</v>
      </c>
      <c r="E87" s="6">
        <v>61576</v>
      </c>
      <c r="F87" s="6">
        <v>9</v>
      </c>
      <c r="G87" s="6">
        <v>63</v>
      </c>
      <c r="H87" s="6">
        <v>129934</v>
      </c>
      <c r="I87" s="6">
        <v>3450</v>
      </c>
      <c r="J87" s="6">
        <v>54514</v>
      </c>
      <c r="K87" s="48">
        <v>605965</v>
      </c>
    </row>
    <row r="88" spans="1:11" x14ac:dyDescent="0.25">
      <c r="A88" s="38">
        <v>2005</v>
      </c>
      <c r="B88" s="5" t="s">
        <v>112</v>
      </c>
      <c r="C88" s="6" t="s">
        <v>9</v>
      </c>
      <c r="D88" s="6">
        <v>4621608</v>
      </c>
      <c r="E88" s="6">
        <v>1955140</v>
      </c>
      <c r="F88" s="6">
        <v>29623</v>
      </c>
      <c r="G88" s="6">
        <v>151188</v>
      </c>
      <c r="H88" s="6">
        <v>138243</v>
      </c>
      <c r="I88" s="6">
        <v>1495654</v>
      </c>
      <c r="J88" s="6">
        <v>29107</v>
      </c>
      <c r="K88" s="48">
        <v>8420563</v>
      </c>
    </row>
    <row r="89" spans="1:11" x14ac:dyDescent="0.25">
      <c r="A89" s="38">
        <v>2005</v>
      </c>
      <c r="B89" s="5" t="s">
        <v>112</v>
      </c>
      <c r="C89" s="6" t="s">
        <v>10</v>
      </c>
      <c r="D89" s="6">
        <v>216449</v>
      </c>
      <c r="E89" s="6">
        <v>28347</v>
      </c>
      <c r="F89" s="6">
        <v>469</v>
      </c>
      <c r="G89" s="6">
        <v>0</v>
      </c>
      <c r="H89" s="6">
        <v>8597</v>
      </c>
      <c r="I89" s="6">
        <v>0</v>
      </c>
      <c r="J89" s="6">
        <v>0</v>
      </c>
      <c r="K89" s="48">
        <v>253862</v>
      </c>
    </row>
    <row r="90" spans="1:11" x14ac:dyDescent="0.25">
      <c r="A90" s="38">
        <v>2006</v>
      </c>
      <c r="B90" s="5" t="s">
        <v>111</v>
      </c>
      <c r="C90" s="6" t="s">
        <v>178</v>
      </c>
      <c r="D90" s="6">
        <v>4000</v>
      </c>
      <c r="E90" s="6">
        <v>0</v>
      </c>
      <c r="F90" s="6">
        <v>47052</v>
      </c>
      <c r="G90" s="6">
        <v>226695</v>
      </c>
      <c r="H90" s="6">
        <v>782981</v>
      </c>
      <c r="I90" s="6">
        <v>254826</v>
      </c>
      <c r="J90" s="6">
        <v>914794</v>
      </c>
      <c r="K90" s="48">
        <v>2230348</v>
      </c>
    </row>
    <row r="91" spans="1:11" x14ac:dyDescent="0.25">
      <c r="A91" s="38">
        <v>2006</v>
      </c>
      <c r="B91" s="5" t="s">
        <v>111</v>
      </c>
      <c r="C91" s="6" t="s">
        <v>190</v>
      </c>
      <c r="D91" s="6">
        <v>5221</v>
      </c>
      <c r="E91" s="6">
        <v>924</v>
      </c>
      <c r="F91" s="6">
        <v>49027</v>
      </c>
      <c r="G91" s="6">
        <v>384359</v>
      </c>
      <c r="H91" s="6">
        <v>953791</v>
      </c>
      <c r="I91" s="6">
        <v>170343</v>
      </c>
      <c r="J91" s="6">
        <v>824840</v>
      </c>
      <c r="K91" s="48">
        <v>2388505</v>
      </c>
    </row>
    <row r="92" spans="1:11" x14ac:dyDescent="0.25">
      <c r="A92" s="38">
        <v>2006</v>
      </c>
      <c r="B92" s="5" t="s">
        <v>111</v>
      </c>
      <c r="C92" s="6" t="s">
        <v>8</v>
      </c>
      <c r="D92" s="6">
        <v>51814</v>
      </c>
      <c r="E92" s="6">
        <v>9664</v>
      </c>
      <c r="F92" s="6">
        <v>60017</v>
      </c>
      <c r="G92" s="6">
        <v>140275</v>
      </c>
      <c r="H92" s="6">
        <v>635123</v>
      </c>
      <c r="I92" s="6">
        <v>199713</v>
      </c>
      <c r="J92" s="6">
        <v>621985</v>
      </c>
      <c r="K92" s="48">
        <v>1718591</v>
      </c>
    </row>
    <row r="93" spans="1:11" x14ac:dyDescent="0.25">
      <c r="A93" s="38">
        <v>2006</v>
      </c>
      <c r="B93" s="5" t="s">
        <v>111</v>
      </c>
      <c r="C93" s="6" t="s">
        <v>172</v>
      </c>
      <c r="D93" s="6">
        <v>0</v>
      </c>
      <c r="E93" s="6">
        <v>17928</v>
      </c>
      <c r="F93" s="6">
        <v>65729</v>
      </c>
      <c r="G93" s="6">
        <v>206610</v>
      </c>
      <c r="H93" s="6">
        <v>691317</v>
      </c>
      <c r="I93" s="6">
        <v>146736</v>
      </c>
      <c r="J93" s="6">
        <v>727475</v>
      </c>
      <c r="K93" s="48">
        <v>1855795</v>
      </c>
    </row>
    <row r="94" spans="1:11" x14ac:dyDescent="0.25">
      <c r="A94" s="38">
        <v>2006</v>
      </c>
      <c r="B94" s="5" t="s">
        <v>111</v>
      </c>
      <c r="C94" s="6" t="s">
        <v>173</v>
      </c>
      <c r="D94" s="6">
        <v>417</v>
      </c>
      <c r="E94" s="6">
        <v>0</v>
      </c>
      <c r="F94" s="6">
        <v>35070</v>
      </c>
      <c r="G94" s="6">
        <v>329813</v>
      </c>
      <c r="H94" s="6">
        <v>468468</v>
      </c>
      <c r="I94" s="6">
        <v>136033</v>
      </c>
      <c r="J94" s="6">
        <v>1090345</v>
      </c>
      <c r="K94" s="48">
        <v>2060146</v>
      </c>
    </row>
    <row r="95" spans="1:11" x14ac:dyDescent="0.25">
      <c r="A95" s="38">
        <v>2006</v>
      </c>
      <c r="B95" s="5" t="s">
        <v>111</v>
      </c>
      <c r="C95" s="6" t="s">
        <v>9</v>
      </c>
      <c r="D95" s="6">
        <v>44058</v>
      </c>
      <c r="E95" s="6">
        <v>0</v>
      </c>
      <c r="F95" s="6">
        <v>1440675</v>
      </c>
      <c r="G95" s="6">
        <v>3311373</v>
      </c>
      <c r="H95" s="6">
        <v>6643025</v>
      </c>
      <c r="I95" s="6">
        <v>3634678</v>
      </c>
      <c r="J95" s="6">
        <v>6140543</v>
      </c>
      <c r="K95" s="48">
        <v>21214352</v>
      </c>
    </row>
    <row r="96" spans="1:11" x14ac:dyDescent="0.25">
      <c r="A96" s="38">
        <v>2006</v>
      </c>
      <c r="B96" s="5" t="s">
        <v>111</v>
      </c>
      <c r="C96" s="6" t="s">
        <v>10</v>
      </c>
      <c r="D96" s="6">
        <v>275</v>
      </c>
      <c r="E96" s="6">
        <v>2605</v>
      </c>
      <c r="F96" s="6">
        <v>56002</v>
      </c>
      <c r="G96" s="6">
        <v>171806</v>
      </c>
      <c r="H96" s="6">
        <v>685336</v>
      </c>
      <c r="I96" s="6">
        <v>134068</v>
      </c>
      <c r="J96" s="6">
        <v>1400209</v>
      </c>
      <c r="K96" s="48">
        <v>2450301</v>
      </c>
    </row>
    <row r="97" spans="1:11" x14ac:dyDescent="0.25">
      <c r="A97" s="38">
        <v>2006</v>
      </c>
      <c r="B97" s="5" t="s">
        <v>112</v>
      </c>
      <c r="C97" s="6" t="s">
        <v>178</v>
      </c>
      <c r="D97" s="6">
        <v>321611</v>
      </c>
      <c r="E97" s="6">
        <v>117537</v>
      </c>
      <c r="F97" s="6">
        <v>0</v>
      </c>
      <c r="G97" s="6">
        <v>3628</v>
      </c>
      <c r="H97" s="6">
        <v>2319</v>
      </c>
      <c r="I97" s="6">
        <v>53164</v>
      </c>
      <c r="J97" s="6">
        <v>15057</v>
      </c>
      <c r="K97" s="48">
        <v>513316</v>
      </c>
    </row>
    <row r="98" spans="1:11" x14ac:dyDescent="0.25">
      <c r="A98" s="38">
        <v>2006</v>
      </c>
      <c r="B98" s="5" t="s">
        <v>112</v>
      </c>
      <c r="C98" s="6" t="s">
        <v>190</v>
      </c>
      <c r="D98" s="6">
        <v>98205</v>
      </c>
      <c r="E98" s="6">
        <v>0</v>
      </c>
      <c r="F98" s="6">
        <v>0</v>
      </c>
      <c r="G98" s="6">
        <v>0</v>
      </c>
      <c r="H98" s="6">
        <v>0</v>
      </c>
      <c r="I98" s="6">
        <v>0</v>
      </c>
      <c r="J98" s="6">
        <v>0</v>
      </c>
      <c r="K98" s="48">
        <v>98205</v>
      </c>
    </row>
    <row r="99" spans="1:11" x14ac:dyDescent="0.25">
      <c r="A99" s="38">
        <v>2006</v>
      </c>
      <c r="B99" s="5" t="s">
        <v>112</v>
      </c>
      <c r="C99" s="6" t="s">
        <v>8</v>
      </c>
      <c r="D99" s="6">
        <v>469076</v>
      </c>
      <c r="E99" s="6">
        <v>74115</v>
      </c>
      <c r="F99" s="6">
        <v>536</v>
      </c>
      <c r="G99" s="6">
        <v>0</v>
      </c>
      <c r="H99" s="6">
        <v>0</v>
      </c>
      <c r="I99" s="6">
        <v>0</v>
      </c>
      <c r="J99" s="6">
        <v>0</v>
      </c>
      <c r="K99" s="48">
        <v>543727</v>
      </c>
    </row>
    <row r="100" spans="1:11" x14ac:dyDescent="0.25">
      <c r="A100" s="38">
        <v>2006</v>
      </c>
      <c r="B100" s="5" t="s">
        <v>112</v>
      </c>
      <c r="C100" s="6" t="s">
        <v>172</v>
      </c>
      <c r="D100" s="6">
        <v>206735</v>
      </c>
      <c r="E100" s="6">
        <v>7909</v>
      </c>
      <c r="F100" s="6">
        <v>0</v>
      </c>
      <c r="G100" s="6">
        <v>0</v>
      </c>
      <c r="H100" s="6">
        <v>0</v>
      </c>
      <c r="I100" s="6">
        <v>38317</v>
      </c>
      <c r="J100" s="6">
        <v>0</v>
      </c>
      <c r="K100" s="48">
        <v>252961</v>
      </c>
    </row>
    <row r="101" spans="1:11" x14ac:dyDescent="0.25">
      <c r="A101" s="38">
        <v>2006</v>
      </c>
      <c r="B101" s="5" t="s">
        <v>112</v>
      </c>
      <c r="C101" s="6" t="s">
        <v>173</v>
      </c>
      <c r="D101" s="6">
        <v>352807</v>
      </c>
      <c r="E101" s="6">
        <v>34228</v>
      </c>
      <c r="F101" s="6">
        <v>0</v>
      </c>
      <c r="G101" s="6">
        <v>0</v>
      </c>
      <c r="H101" s="6">
        <v>87855</v>
      </c>
      <c r="I101" s="6">
        <v>0</v>
      </c>
      <c r="J101" s="6">
        <v>78282</v>
      </c>
      <c r="K101" s="48">
        <v>553172</v>
      </c>
    </row>
    <row r="102" spans="1:11" x14ac:dyDescent="0.25">
      <c r="A102" s="38">
        <v>2006</v>
      </c>
      <c r="B102" s="5" t="s">
        <v>112</v>
      </c>
      <c r="C102" s="6" t="s">
        <v>9</v>
      </c>
      <c r="D102" s="6">
        <v>5447665</v>
      </c>
      <c r="E102" s="6">
        <v>876879</v>
      </c>
      <c r="F102" s="6">
        <v>9078</v>
      </c>
      <c r="G102" s="6">
        <v>164655</v>
      </c>
      <c r="H102" s="6">
        <v>179969</v>
      </c>
      <c r="I102" s="6">
        <v>2426896</v>
      </c>
      <c r="J102" s="6">
        <v>5559</v>
      </c>
      <c r="K102" s="48">
        <v>9110701</v>
      </c>
    </row>
    <row r="103" spans="1:11" x14ac:dyDescent="0.25">
      <c r="A103" s="38">
        <v>2006</v>
      </c>
      <c r="B103" s="5" t="s">
        <v>112</v>
      </c>
      <c r="C103" s="6" t="s">
        <v>10</v>
      </c>
      <c r="D103" s="6">
        <v>327846</v>
      </c>
      <c r="E103" s="6">
        <v>138325</v>
      </c>
      <c r="F103" s="6">
        <v>0</v>
      </c>
      <c r="G103" s="6">
        <v>3561</v>
      </c>
      <c r="H103" s="6">
        <v>39608</v>
      </c>
      <c r="I103" s="6">
        <v>396</v>
      </c>
      <c r="J103" s="6">
        <v>0</v>
      </c>
      <c r="K103" s="48">
        <v>509736</v>
      </c>
    </row>
    <row r="104" spans="1:11" x14ac:dyDescent="0.25">
      <c r="A104" s="38">
        <v>2007</v>
      </c>
      <c r="B104" s="5" t="s">
        <v>111</v>
      </c>
      <c r="C104" s="6" t="s">
        <v>178</v>
      </c>
      <c r="D104" s="6">
        <v>5064</v>
      </c>
      <c r="E104" s="6">
        <v>56</v>
      </c>
      <c r="F104" s="6">
        <v>36729</v>
      </c>
      <c r="G104" s="6">
        <v>158690</v>
      </c>
      <c r="H104" s="6">
        <v>472115</v>
      </c>
      <c r="I104" s="6">
        <v>2368141</v>
      </c>
      <c r="J104" s="6">
        <v>734207</v>
      </c>
      <c r="K104" s="48">
        <v>3775002</v>
      </c>
    </row>
    <row r="105" spans="1:11" x14ac:dyDescent="0.25">
      <c r="A105" s="38">
        <v>2007</v>
      </c>
      <c r="B105" s="5" t="s">
        <v>111</v>
      </c>
      <c r="C105" s="6" t="s">
        <v>190</v>
      </c>
      <c r="D105" s="6">
        <v>4500</v>
      </c>
      <c r="E105" s="6">
        <v>5348</v>
      </c>
      <c r="F105" s="6">
        <v>46998</v>
      </c>
      <c r="G105" s="6">
        <v>425910</v>
      </c>
      <c r="H105" s="6">
        <v>963208</v>
      </c>
      <c r="I105" s="6">
        <v>173041</v>
      </c>
      <c r="J105" s="6">
        <v>776416</v>
      </c>
      <c r="K105" s="48">
        <v>2395421</v>
      </c>
    </row>
    <row r="106" spans="1:11" x14ac:dyDescent="0.25">
      <c r="A106" s="38">
        <v>2007</v>
      </c>
      <c r="B106" s="5" t="s">
        <v>111</v>
      </c>
      <c r="C106" s="6" t="s">
        <v>8</v>
      </c>
      <c r="D106" s="6">
        <v>6489</v>
      </c>
      <c r="E106" s="6">
        <v>0</v>
      </c>
      <c r="F106" s="6">
        <v>62560</v>
      </c>
      <c r="G106" s="6">
        <v>214193</v>
      </c>
      <c r="H106" s="6">
        <v>592936</v>
      </c>
      <c r="I106" s="6">
        <v>212807</v>
      </c>
      <c r="J106" s="6">
        <v>679315</v>
      </c>
      <c r="K106" s="48">
        <v>1768300</v>
      </c>
    </row>
    <row r="107" spans="1:11" x14ac:dyDescent="0.25">
      <c r="A107" s="38">
        <v>2007</v>
      </c>
      <c r="B107" s="5" t="s">
        <v>111</v>
      </c>
      <c r="C107" s="6" t="s">
        <v>172</v>
      </c>
      <c r="D107" s="6">
        <v>9934</v>
      </c>
      <c r="E107" s="6">
        <v>0</v>
      </c>
      <c r="F107" s="6">
        <v>56000</v>
      </c>
      <c r="G107" s="6">
        <v>133630</v>
      </c>
      <c r="H107" s="6">
        <v>593373</v>
      </c>
      <c r="I107" s="6">
        <v>221622</v>
      </c>
      <c r="J107" s="6">
        <v>937254</v>
      </c>
      <c r="K107" s="48">
        <v>1951813</v>
      </c>
    </row>
    <row r="108" spans="1:11" x14ac:dyDescent="0.25">
      <c r="A108" s="38">
        <v>2007</v>
      </c>
      <c r="B108" s="5" t="s">
        <v>111</v>
      </c>
      <c r="C108" s="6" t="s">
        <v>173</v>
      </c>
      <c r="D108" s="6">
        <v>776</v>
      </c>
      <c r="E108" s="6">
        <v>0</v>
      </c>
      <c r="F108" s="6">
        <v>49007</v>
      </c>
      <c r="G108" s="6">
        <v>368291</v>
      </c>
      <c r="H108" s="6">
        <v>614627</v>
      </c>
      <c r="I108" s="6">
        <v>162531</v>
      </c>
      <c r="J108" s="6">
        <v>1294275</v>
      </c>
      <c r="K108" s="48">
        <v>2489507</v>
      </c>
    </row>
    <row r="109" spans="1:11" x14ac:dyDescent="0.25">
      <c r="A109" s="38">
        <v>2007</v>
      </c>
      <c r="B109" s="5" t="s">
        <v>111</v>
      </c>
      <c r="C109" s="6" t="s">
        <v>9</v>
      </c>
      <c r="D109" s="6">
        <v>107729</v>
      </c>
      <c r="E109" s="6">
        <v>0</v>
      </c>
      <c r="F109" s="6">
        <v>1054506</v>
      </c>
      <c r="G109" s="6">
        <v>3503951</v>
      </c>
      <c r="H109" s="6">
        <v>7326615</v>
      </c>
      <c r="I109" s="6">
        <v>4650948</v>
      </c>
      <c r="J109" s="6">
        <v>7950115</v>
      </c>
      <c r="K109" s="48">
        <v>24593864</v>
      </c>
    </row>
    <row r="110" spans="1:11" x14ac:dyDescent="0.25">
      <c r="A110" s="38">
        <v>2007</v>
      </c>
      <c r="B110" s="5" t="s">
        <v>111</v>
      </c>
      <c r="C110" s="6" t="s">
        <v>10</v>
      </c>
      <c r="D110" s="6">
        <v>356</v>
      </c>
      <c r="E110" s="6">
        <v>333</v>
      </c>
      <c r="F110" s="6">
        <v>112643</v>
      </c>
      <c r="G110" s="6">
        <v>205391</v>
      </c>
      <c r="H110" s="6">
        <v>568322</v>
      </c>
      <c r="I110" s="6">
        <v>329454</v>
      </c>
      <c r="J110" s="6">
        <v>1923377</v>
      </c>
      <c r="K110" s="48">
        <v>3139876</v>
      </c>
    </row>
    <row r="111" spans="1:11" x14ac:dyDescent="0.25">
      <c r="A111" s="38">
        <v>2007</v>
      </c>
      <c r="B111" s="5" t="s">
        <v>112</v>
      </c>
      <c r="C111" s="6" t="s">
        <v>178</v>
      </c>
      <c r="D111" s="6">
        <v>330556</v>
      </c>
      <c r="E111" s="6">
        <v>68607</v>
      </c>
      <c r="F111" s="6">
        <v>184</v>
      </c>
      <c r="G111" s="6">
        <v>928</v>
      </c>
      <c r="H111" s="6">
        <v>10076</v>
      </c>
      <c r="I111" s="6">
        <v>788</v>
      </c>
      <c r="J111" s="6">
        <v>109024</v>
      </c>
      <c r="K111" s="48">
        <v>520163</v>
      </c>
    </row>
    <row r="112" spans="1:11" x14ac:dyDescent="0.25">
      <c r="A112" s="38">
        <v>2007</v>
      </c>
      <c r="B112" s="5" t="s">
        <v>112</v>
      </c>
      <c r="C112" s="6" t="s">
        <v>190</v>
      </c>
      <c r="D112" s="6">
        <v>76672</v>
      </c>
      <c r="E112" s="6">
        <v>16</v>
      </c>
      <c r="F112" s="6">
        <v>1</v>
      </c>
      <c r="G112" s="6">
        <v>10778</v>
      </c>
      <c r="H112" s="6">
        <v>17655</v>
      </c>
      <c r="I112" s="6">
        <v>0</v>
      </c>
      <c r="J112" s="6">
        <v>8178</v>
      </c>
      <c r="K112" s="48">
        <v>113300</v>
      </c>
    </row>
    <row r="113" spans="1:11" x14ac:dyDescent="0.25">
      <c r="A113" s="38">
        <v>2007</v>
      </c>
      <c r="B113" s="5" t="s">
        <v>112</v>
      </c>
      <c r="C113" s="6" t="s">
        <v>8</v>
      </c>
      <c r="D113" s="6">
        <v>392903</v>
      </c>
      <c r="E113" s="6">
        <v>28419</v>
      </c>
      <c r="F113" s="6">
        <v>1152</v>
      </c>
      <c r="G113" s="6">
        <v>0</v>
      </c>
      <c r="H113" s="6">
        <v>0</v>
      </c>
      <c r="I113" s="6">
        <v>0</v>
      </c>
      <c r="J113" s="6">
        <v>0</v>
      </c>
      <c r="K113" s="48">
        <v>422474</v>
      </c>
    </row>
    <row r="114" spans="1:11" x14ac:dyDescent="0.25">
      <c r="A114" s="38">
        <v>2007</v>
      </c>
      <c r="B114" s="5" t="s">
        <v>112</v>
      </c>
      <c r="C114" s="6" t="s">
        <v>172</v>
      </c>
      <c r="D114" s="6">
        <v>210716</v>
      </c>
      <c r="E114" s="6">
        <v>11055</v>
      </c>
      <c r="F114" s="6">
        <v>284</v>
      </c>
      <c r="G114" s="6">
        <v>0</v>
      </c>
      <c r="H114" s="6">
        <v>0</v>
      </c>
      <c r="I114" s="6">
        <v>21147</v>
      </c>
      <c r="J114" s="6">
        <v>432</v>
      </c>
      <c r="K114" s="48">
        <v>243634</v>
      </c>
    </row>
    <row r="115" spans="1:11" x14ac:dyDescent="0.25">
      <c r="A115" s="38">
        <v>2007</v>
      </c>
      <c r="B115" s="5" t="s">
        <v>112</v>
      </c>
      <c r="C115" s="6" t="s">
        <v>173</v>
      </c>
      <c r="D115" s="6">
        <v>411140</v>
      </c>
      <c r="E115" s="6">
        <v>54559</v>
      </c>
      <c r="F115" s="6">
        <v>0</v>
      </c>
      <c r="G115" s="6">
        <v>312</v>
      </c>
      <c r="H115" s="6">
        <v>5434</v>
      </c>
      <c r="I115" s="6">
        <v>1500</v>
      </c>
      <c r="J115" s="6">
        <v>39504</v>
      </c>
      <c r="K115" s="48">
        <v>512449</v>
      </c>
    </row>
    <row r="116" spans="1:11" x14ac:dyDescent="0.25">
      <c r="A116" s="38">
        <v>2007</v>
      </c>
      <c r="B116" s="5" t="s">
        <v>112</v>
      </c>
      <c r="C116" s="6" t="s">
        <v>9</v>
      </c>
      <c r="D116" s="6">
        <v>8761501</v>
      </c>
      <c r="E116" s="6">
        <v>924280</v>
      </c>
      <c r="F116" s="6">
        <v>32422</v>
      </c>
      <c r="G116" s="6">
        <v>1300</v>
      </c>
      <c r="H116" s="6">
        <v>205582</v>
      </c>
      <c r="I116" s="6">
        <v>173501</v>
      </c>
      <c r="J116" s="6">
        <v>9632</v>
      </c>
      <c r="K116" s="48">
        <v>10108218</v>
      </c>
    </row>
    <row r="117" spans="1:11" x14ac:dyDescent="0.25">
      <c r="A117" s="38">
        <v>2007</v>
      </c>
      <c r="B117" s="5" t="s">
        <v>112</v>
      </c>
      <c r="C117" s="6" t="s">
        <v>10</v>
      </c>
      <c r="D117" s="6">
        <v>294772</v>
      </c>
      <c r="E117" s="6">
        <v>15723</v>
      </c>
      <c r="F117" s="6">
        <v>0</v>
      </c>
      <c r="G117" s="6">
        <v>4271</v>
      </c>
      <c r="H117" s="6">
        <v>74141</v>
      </c>
      <c r="I117" s="6">
        <v>108</v>
      </c>
      <c r="J117" s="6">
        <v>0</v>
      </c>
      <c r="K117" s="48">
        <v>389015</v>
      </c>
    </row>
    <row r="118" spans="1:11" x14ac:dyDescent="0.25">
      <c r="A118" s="38">
        <v>2008</v>
      </c>
      <c r="B118" s="5" t="s">
        <v>111</v>
      </c>
      <c r="C118" s="6" t="s">
        <v>178</v>
      </c>
      <c r="D118" s="6">
        <v>94443</v>
      </c>
      <c r="E118" s="6">
        <v>20326</v>
      </c>
      <c r="F118" s="6">
        <v>46091</v>
      </c>
      <c r="G118" s="6">
        <v>517305</v>
      </c>
      <c r="H118" s="6">
        <v>1341286</v>
      </c>
      <c r="I118" s="6">
        <v>163288</v>
      </c>
      <c r="J118" s="6">
        <v>1278928</v>
      </c>
      <c r="K118" s="48">
        <v>3461667</v>
      </c>
    </row>
    <row r="119" spans="1:11" x14ac:dyDescent="0.25">
      <c r="A119" s="38">
        <v>2008</v>
      </c>
      <c r="B119" s="5" t="s">
        <v>111</v>
      </c>
      <c r="C119" s="6" t="s">
        <v>190</v>
      </c>
      <c r="D119" s="6">
        <v>6954</v>
      </c>
      <c r="E119" s="6">
        <v>0</v>
      </c>
      <c r="F119" s="6">
        <v>31539</v>
      </c>
      <c r="G119" s="6">
        <v>532657</v>
      </c>
      <c r="H119" s="6">
        <v>1015868</v>
      </c>
      <c r="I119" s="6">
        <v>114757</v>
      </c>
      <c r="J119" s="6">
        <v>846817</v>
      </c>
      <c r="K119" s="48">
        <v>2548592</v>
      </c>
    </row>
    <row r="120" spans="1:11" x14ac:dyDescent="0.25">
      <c r="A120" s="38">
        <v>2008</v>
      </c>
      <c r="B120" s="5" t="s">
        <v>111</v>
      </c>
      <c r="C120" s="6" t="s">
        <v>8</v>
      </c>
      <c r="D120" s="6">
        <v>7919</v>
      </c>
      <c r="E120" s="6">
        <v>0</v>
      </c>
      <c r="F120" s="6">
        <v>150151</v>
      </c>
      <c r="G120" s="6">
        <v>218887</v>
      </c>
      <c r="H120" s="6">
        <v>770543</v>
      </c>
      <c r="I120" s="6">
        <v>309975</v>
      </c>
      <c r="J120" s="6">
        <v>817397</v>
      </c>
      <c r="K120" s="48">
        <v>2274872</v>
      </c>
    </row>
    <row r="121" spans="1:11" x14ac:dyDescent="0.25">
      <c r="A121" s="38">
        <v>2008</v>
      </c>
      <c r="B121" s="5" t="s">
        <v>111</v>
      </c>
      <c r="C121" s="6" t="s">
        <v>172</v>
      </c>
      <c r="D121" s="6">
        <v>5024</v>
      </c>
      <c r="E121" s="6">
        <v>0</v>
      </c>
      <c r="F121" s="6">
        <v>67298</v>
      </c>
      <c r="G121" s="6">
        <v>121126</v>
      </c>
      <c r="H121" s="6">
        <v>570010</v>
      </c>
      <c r="I121" s="6">
        <v>408256</v>
      </c>
      <c r="J121" s="6">
        <v>844870</v>
      </c>
      <c r="K121" s="48">
        <v>2016584</v>
      </c>
    </row>
    <row r="122" spans="1:11" x14ac:dyDescent="0.25">
      <c r="A122" s="38">
        <v>2008</v>
      </c>
      <c r="B122" s="5" t="s">
        <v>111</v>
      </c>
      <c r="C122" s="6" t="s">
        <v>173</v>
      </c>
      <c r="D122" s="6">
        <v>11034</v>
      </c>
      <c r="E122" s="6">
        <v>513</v>
      </c>
      <c r="F122" s="6">
        <v>74351</v>
      </c>
      <c r="G122" s="6">
        <v>480174</v>
      </c>
      <c r="H122" s="6">
        <v>661998</v>
      </c>
      <c r="I122" s="6">
        <v>626623</v>
      </c>
      <c r="J122" s="6">
        <v>1525572</v>
      </c>
      <c r="K122" s="48">
        <v>3380265</v>
      </c>
    </row>
    <row r="123" spans="1:11" x14ac:dyDescent="0.25">
      <c r="A123" s="38">
        <v>2008</v>
      </c>
      <c r="B123" s="5" t="s">
        <v>111</v>
      </c>
      <c r="C123" s="6" t="s">
        <v>9</v>
      </c>
      <c r="D123" s="6">
        <v>113410</v>
      </c>
      <c r="E123" s="6">
        <v>0</v>
      </c>
      <c r="F123" s="6">
        <v>1951208</v>
      </c>
      <c r="G123" s="6">
        <v>4323822</v>
      </c>
      <c r="H123" s="6">
        <v>9585457</v>
      </c>
      <c r="I123" s="6">
        <v>3190322</v>
      </c>
      <c r="J123" s="6">
        <v>7803932</v>
      </c>
      <c r="K123" s="48">
        <v>26968151</v>
      </c>
    </row>
    <row r="124" spans="1:11" x14ac:dyDescent="0.25">
      <c r="A124" s="38">
        <v>2008</v>
      </c>
      <c r="B124" s="5" t="s">
        <v>111</v>
      </c>
      <c r="C124" s="6" t="s">
        <v>10</v>
      </c>
      <c r="D124" s="6">
        <v>5</v>
      </c>
      <c r="E124" s="6">
        <v>0</v>
      </c>
      <c r="F124" s="6">
        <v>181327</v>
      </c>
      <c r="G124" s="6">
        <v>285338</v>
      </c>
      <c r="H124" s="6">
        <v>952949</v>
      </c>
      <c r="I124" s="6">
        <v>268822</v>
      </c>
      <c r="J124" s="6">
        <v>1985392</v>
      </c>
      <c r="K124" s="48">
        <v>3673833</v>
      </c>
    </row>
    <row r="125" spans="1:11" x14ac:dyDescent="0.25">
      <c r="A125" s="38">
        <v>2008</v>
      </c>
      <c r="B125" s="5" t="s">
        <v>112</v>
      </c>
      <c r="C125" s="6" t="s">
        <v>178</v>
      </c>
      <c r="D125" s="6">
        <v>410657</v>
      </c>
      <c r="E125" s="6">
        <v>83922</v>
      </c>
      <c r="F125" s="6">
        <v>0</v>
      </c>
      <c r="G125" s="6">
        <v>5304</v>
      </c>
      <c r="H125" s="6">
        <v>17979</v>
      </c>
      <c r="I125" s="6">
        <v>1296</v>
      </c>
      <c r="J125" s="6">
        <v>44528</v>
      </c>
      <c r="K125" s="48">
        <v>563686</v>
      </c>
    </row>
    <row r="126" spans="1:11" x14ac:dyDescent="0.25">
      <c r="A126" s="38">
        <v>2008</v>
      </c>
      <c r="B126" s="5" t="s">
        <v>112</v>
      </c>
      <c r="C126" s="6" t="s">
        <v>190</v>
      </c>
      <c r="D126" s="6">
        <v>161029</v>
      </c>
      <c r="E126" s="6">
        <v>5159</v>
      </c>
      <c r="F126" s="6">
        <v>15892</v>
      </c>
      <c r="G126" s="6">
        <v>12272</v>
      </c>
      <c r="H126" s="6">
        <v>17924</v>
      </c>
      <c r="I126" s="6">
        <v>11472</v>
      </c>
      <c r="J126" s="6">
        <v>9244</v>
      </c>
      <c r="K126" s="48">
        <v>232992</v>
      </c>
    </row>
    <row r="127" spans="1:11" x14ac:dyDescent="0.25">
      <c r="A127" s="38">
        <v>2008</v>
      </c>
      <c r="B127" s="5" t="s">
        <v>112</v>
      </c>
      <c r="C127" s="6" t="s">
        <v>8</v>
      </c>
      <c r="D127" s="6">
        <v>441112</v>
      </c>
      <c r="E127" s="6">
        <v>1134</v>
      </c>
      <c r="F127" s="6">
        <v>945</v>
      </c>
      <c r="G127" s="6">
        <v>0</v>
      </c>
      <c r="H127" s="6">
        <v>0</v>
      </c>
      <c r="I127" s="6">
        <v>0</v>
      </c>
      <c r="J127" s="6">
        <v>0</v>
      </c>
      <c r="K127" s="48">
        <v>443191</v>
      </c>
    </row>
    <row r="128" spans="1:11" x14ac:dyDescent="0.25">
      <c r="A128" s="38">
        <v>2008</v>
      </c>
      <c r="B128" s="5" t="s">
        <v>112</v>
      </c>
      <c r="C128" s="6" t="s">
        <v>172</v>
      </c>
      <c r="D128" s="6">
        <v>415017</v>
      </c>
      <c r="E128" s="6">
        <v>17059</v>
      </c>
      <c r="F128" s="6">
        <v>567</v>
      </c>
      <c r="G128" s="6">
        <v>0</v>
      </c>
      <c r="H128" s="6">
        <v>0</v>
      </c>
      <c r="I128" s="6">
        <v>0</v>
      </c>
      <c r="J128" s="6">
        <v>0</v>
      </c>
      <c r="K128" s="48">
        <v>432643</v>
      </c>
    </row>
    <row r="129" spans="1:11" x14ac:dyDescent="0.25">
      <c r="A129" s="38">
        <v>2008</v>
      </c>
      <c r="B129" s="5" t="s">
        <v>112</v>
      </c>
      <c r="C129" s="6" t="s">
        <v>173</v>
      </c>
      <c r="D129" s="6">
        <v>478616</v>
      </c>
      <c r="E129" s="6">
        <v>21888</v>
      </c>
      <c r="F129" s="6">
        <v>987</v>
      </c>
      <c r="G129" s="6">
        <v>5390</v>
      </c>
      <c r="H129" s="6">
        <v>127132</v>
      </c>
      <c r="I129" s="6">
        <v>0</v>
      </c>
      <c r="J129" s="6">
        <v>90853</v>
      </c>
      <c r="K129" s="48">
        <v>724866</v>
      </c>
    </row>
    <row r="130" spans="1:11" x14ac:dyDescent="0.25">
      <c r="A130" s="38">
        <v>2008</v>
      </c>
      <c r="B130" s="5" t="s">
        <v>112</v>
      </c>
      <c r="C130" s="6" t="s">
        <v>9</v>
      </c>
      <c r="D130" s="6">
        <v>10197489</v>
      </c>
      <c r="E130" s="6">
        <v>620275</v>
      </c>
      <c r="F130" s="6">
        <v>96083</v>
      </c>
      <c r="G130" s="6">
        <v>19596</v>
      </c>
      <c r="H130" s="6">
        <v>289771</v>
      </c>
      <c r="I130" s="6">
        <v>152647</v>
      </c>
      <c r="J130" s="6">
        <v>37627</v>
      </c>
      <c r="K130" s="48">
        <v>11413488</v>
      </c>
    </row>
    <row r="131" spans="1:11" x14ac:dyDescent="0.25">
      <c r="A131" s="38">
        <v>2008</v>
      </c>
      <c r="B131" s="5" t="s">
        <v>112</v>
      </c>
      <c r="C131" s="6" t="s">
        <v>10</v>
      </c>
      <c r="D131" s="6">
        <v>331853</v>
      </c>
      <c r="E131" s="6">
        <v>1743</v>
      </c>
      <c r="F131" s="6">
        <v>0</v>
      </c>
      <c r="G131" s="6">
        <v>5535</v>
      </c>
      <c r="H131" s="6">
        <v>79468</v>
      </c>
      <c r="I131" s="6">
        <v>48</v>
      </c>
      <c r="J131" s="6">
        <v>0</v>
      </c>
      <c r="K131" s="48">
        <v>418647</v>
      </c>
    </row>
    <row r="132" spans="1:11" x14ac:dyDescent="0.25">
      <c r="A132" s="38">
        <v>2009</v>
      </c>
      <c r="B132" s="5" t="s">
        <v>111</v>
      </c>
      <c r="C132" s="6" t="s">
        <v>178</v>
      </c>
      <c r="D132" s="6">
        <v>6217</v>
      </c>
      <c r="E132" s="6">
        <v>2938</v>
      </c>
      <c r="F132" s="6">
        <v>72416</v>
      </c>
      <c r="G132" s="6">
        <v>220201</v>
      </c>
      <c r="H132" s="6">
        <v>757250</v>
      </c>
      <c r="I132" s="6">
        <v>283097</v>
      </c>
      <c r="J132" s="6">
        <v>1374430</v>
      </c>
      <c r="K132" s="48">
        <v>2716549</v>
      </c>
    </row>
    <row r="133" spans="1:11" x14ac:dyDescent="0.25">
      <c r="A133" s="38">
        <v>2009</v>
      </c>
      <c r="B133" s="5" t="s">
        <v>111</v>
      </c>
      <c r="C133" s="6" t="s">
        <v>190</v>
      </c>
      <c r="D133" s="6">
        <v>7752</v>
      </c>
      <c r="E133" s="6">
        <v>0</v>
      </c>
      <c r="F133" s="6">
        <v>40706</v>
      </c>
      <c r="G133" s="6">
        <v>528509</v>
      </c>
      <c r="H133" s="6">
        <v>995835</v>
      </c>
      <c r="I133" s="6">
        <v>102004</v>
      </c>
      <c r="J133" s="6">
        <v>1072495</v>
      </c>
      <c r="K133" s="48">
        <v>2747301</v>
      </c>
    </row>
    <row r="134" spans="1:11" x14ac:dyDescent="0.25">
      <c r="A134" s="38">
        <v>2009</v>
      </c>
      <c r="B134" s="5" t="s">
        <v>111</v>
      </c>
      <c r="C134" s="6" t="s">
        <v>8</v>
      </c>
      <c r="D134" s="6">
        <v>9426</v>
      </c>
      <c r="E134" s="6">
        <v>0</v>
      </c>
      <c r="F134" s="6">
        <v>82863</v>
      </c>
      <c r="G134" s="6">
        <v>185725</v>
      </c>
      <c r="H134" s="6">
        <v>417763</v>
      </c>
      <c r="I134" s="6">
        <v>579007</v>
      </c>
      <c r="J134" s="6">
        <v>620707</v>
      </c>
      <c r="K134" s="48">
        <v>1895491</v>
      </c>
    </row>
    <row r="135" spans="1:11" x14ac:dyDescent="0.25">
      <c r="A135" s="38">
        <v>2009</v>
      </c>
      <c r="B135" s="5" t="s">
        <v>111</v>
      </c>
      <c r="C135" s="6" t="s">
        <v>172</v>
      </c>
      <c r="D135" s="6">
        <v>9375</v>
      </c>
      <c r="E135" s="6">
        <v>0</v>
      </c>
      <c r="F135" s="6">
        <v>130790</v>
      </c>
      <c r="G135" s="6">
        <v>194081</v>
      </c>
      <c r="H135" s="6">
        <v>657752</v>
      </c>
      <c r="I135" s="6">
        <v>788392</v>
      </c>
      <c r="J135" s="6">
        <v>1423413</v>
      </c>
      <c r="K135" s="48">
        <v>3203803</v>
      </c>
    </row>
    <row r="136" spans="1:11" x14ac:dyDescent="0.25">
      <c r="A136" s="38">
        <v>2009</v>
      </c>
      <c r="B136" s="5" t="s">
        <v>111</v>
      </c>
      <c r="C136" s="6" t="s">
        <v>173</v>
      </c>
      <c r="D136" s="6">
        <v>303</v>
      </c>
      <c r="E136" s="6">
        <v>0</v>
      </c>
      <c r="F136" s="6">
        <v>94938</v>
      </c>
      <c r="G136" s="6">
        <v>436156</v>
      </c>
      <c r="H136" s="6">
        <v>712739</v>
      </c>
      <c r="I136" s="6">
        <v>433050</v>
      </c>
      <c r="J136" s="6">
        <v>1492667</v>
      </c>
      <c r="K136" s="48">
        <v>3169853</v>
      </c>
    </row>
    <row r="137" spans="1:11" x14ac:dyDescent="0.25">
      <c r="A137" s="38">
        <v>2009</v>
      </c>
      <c r="B137" s="5" t="s">
        <v>111</v>
      </c>
      <c r="C137" s="6" t="s">
        <v>9</v>
      </c>
      <c r="D137" s="6">
        <v>98992</v>
      </c>
      <c r="E137" s="6">
        <v>0</v>
      </c>
      <c r="F137" s="6">
        <v>1589506</v>
      </c>
      <c r="G137" s="6">
        <v>3835930</v>
      </c>
      <c r="H137" s="6">
        <v>8401903</v>
      </c>
      <c r="I137" s="6">
        <v>2694331</v>
      </c>
      <c r="J137" s="6">
        <v>7398632</v>
      </c>
      <c r="K137" s="48">
        <v>24019294</v>
      </c>
    </row>
    <row r="138" spans="1:11" x14ac:dyDescent="0.25">
      <c r="A138" s="38">
        <v>2009</v>
      </c>
      <c r="B138" s="5" t="s">
        <v>111</v>
      </c>
      <c r="C138" s="6" t="s">
        <v>10</v>
      </c>
      <c r="D138" s="6">
        <v>52</v>
      </c>
      <c r="E138" s="6">
        <v>17673</v>
      </c>
      <c r="F138" s="6">
        <v>152042</v>
      </c>
      <c r="G138" s="6">
        <v>200361</v>
      </c>
      <c r="H138" s="6">
        <v>1108660</v>
      </c>
      <c r="I138" s="6">
        <v>121508</v>
      </c>
      <c r="J138" s="6">
        <v>1658341</v>
      </c>
      <c r="K138" s="48">
        <v>3258637</v>
      </c>
    </row>
    <row r="139" spans="1:11" x14ac:dyDescent="0.25">
      <c r="A139" s="38">
        <v>2009</v>
      </c>
      <c r="B139" s="5" t="s">
        <v>112</v>
      </c>
      <c r="C139" s="6" t="s">
        <v>178</v>
      </c>
      <c r="D139" s="6">
        <v>446610</v>
      </c>
      <c r="E139" s="6">
        <v>134318</v>
      </c>
      <c r="F139" s="6">
        <v>0</v>
      </c>
      <c r="G139" s="6">
        <v>910</v>
      </c>
      <c r="H139" s="6">
        <v>18066</v>
      </c>
      <c r="I139" s="6">
        <v>969</v>
      </c>
      <c r="J139" s="6">
        <v>61343</v>
      </c>
      <c r="K139" s="48">
        <v>662216</v>
      </c>
    </row>
    <row r="140" spans="1:11" x14ac:dyDescent="0.25">
      <c r="A140" s="38">
        <v>2009</v>
      </c>
      <c r="B140" s="5" t="s">
        <v>112</v>
      </c>
      <c r="C140" s="6" t="s">
        <v>190</v>
      </c>
      <c r="D140" s="6">
        <v>121693</v>
      </c>
      <c r="E140" s="6">
        <v>4181</v>
      </c>
      <c r="F140" s="6">
        <v>498</v>
      </c>
      <c r="G140" s="6">
        <v>9762</v>
      </c>
      <c r="H140" s="6">
        <v>19112</v>
      </c>
      <c r="I140" s="6">
        <v>6652</v>
      </c>
      <c r="J140" s="6">
        <v>7328</v>
      </c>
      <c r="K140" s="48">
        <v>169226</v>
      </c>
    </row>
    <row r="141" spans="1:11" x14ac:dyDescent="0.25">
      <c r="A141" s="38">
        <v>2009</v>
      </c>
      <c r="B141" s="5" t="s">
        <v>112</v>
      </c>
      <c r="C141" s="6" t="s">
        <v>8</v>
      </c>
      <c r="D141" s="6">
        <v>299293</v>
      </c>
      <c r="E141" s="6">
        <v>14271</v>
      </c>
      <c r="F141" s="6">
        <v>5636</v>
      </c>
      <c r="G141" s="6">
        <v>0</v>
      </c>
      <c r="H141" s="6">
        <v>0</v>
      </c>
      <c r="I141" s="6">
        <v>0</v>
      </c>
      <c r="J141" s="6">
        <v>0</v>
      </c>
      <c r="K141" s="48">
        <v>319200</v>
      </c>
    </row>
    <row r="142" spans="1:11" x14ac:dyDescent="0.25">
      <c r="A142" s="38">
        <v>2009</v>
      </c>
      <c r="B142" s="5" t="s">
        <v>112</v>
      </c>
      <c r="C142" s="6" t="s">
        <v>172</v>
      </c>
      <c r="D142" s="6">
        <v>284900</v>
      </c>
      <c r="E142" s="6">
        <v>14834</v>
      </c>
      <c r="F142" s="6">
        <v>184</v>
      </c>
      <c r="G142" s="6">
        <v>0</v>
      </c>
      <c r="H142" s="6">
        <v>0</v>
      </c>
      <c r="I142" s="6">
        <v>0</v>
      </c>
      <c r="J142" s="6">
        <v>0</v>
      </c>
      <c r="K142" s="48">
        <v>299918</v>
      </c>
    </row>
    <row r="143" spans="1:11" x14ac:dyDescent="0.25">
      <c r="A143" s="38">
        <v>2009</v>
      </c>
      <c r="B143" s="5" t="s">
        <v>112</v>
      </c>
      <c r="C143" s="6" t="s">
        <v>173</v>
      </c>
      <c r="D143" s="6">
        <v>414776</v>
      </c>
      <c r="E143" s="6">
        <v>16454</v>
      </c>
      <c r="F143" s="6">
        <v>3124</v>
      </c>
      <c r="G143" s="6">
        <v>24968</v>
      </c>
      <c r="H143" s="6">
        <v>172975</v>
      </c>
      <c r="I143" s="6">
        <v>0</v>
      </c>
      <c r="J143" s="6">
        <v>72420</v>
      </c>
      <c r="K143" s="48">
        <v>704717</v>
      </c>
    </row>
    <row r="144" spans="1:11" x14ac:dyDescent="0.25">
      <c r="A144" s="38">
        <v>2009</v>
      </c>
      <c r="B144" s="5" t="s">
        <v>112</v>
      </c>
      <c r="C144" s="6" t="s">
        <v>9</v>
      </c>
      <c r="D144" s="6">
        <v>6616821</v>
      </c>
      <c r="E144" s="6">
        <v>448153</v>
      </c>
      <c r="F144" s="6">
        <v>90090</v>
      </c>
      <c r="G144" s="6">
        <v>15914</v>
      </c>
      <c r="H144" s="6">
        <v>509858</v>
      </c>
      <c r="I144" s="6">
        <v>114330</v>
      </c>
      <c r="J144" s="6">
        <v>140347</v>
      </c>
      <c r="K144" s="48">
        <v>7935513</v>
      </c>
    </row>
    <row r="145" spans="1:11" x14ac:dyDescent="0.25">
      <c r="A145" s="38">
        <v>2009</v>
      </c>
      <c r="B145" s="5" t="s">
        <v>112</v>
      </c>
      <c r="C145" s="6" t="s">
        <v>10</v>
      </c>
      <c r="D145" s="6">
        <v>427989</v>
      </c>
      <c r="E145" s="6">
        <v>61158</v>
      </c>
      <c r="F145" s="6">
        <v>0</v>
      </c>
      <c r="G145" s="6">
        <v>10975</v>
      </c>
      <c r="H145" s="6">
        <v>14654</v>
      </c>
      <c r="I145" s="6">
        <v>0</v>
      </c>
      <c r="J145" s="6">
        <v>0</v>
      </c>
      <c r="K145" s="48">
        <v>514776</v>
      </c>
    </row>
    <row r="146" spans="1:11" x14ac:dyDescent="0.25">
      <c r="A146" s="38">
        <v>2010</v>
      </c>
      <c r="B146" s="5" t="s">
        <v>111</v>
      </c>
      <c r="C146" s="6" t="s">
        <v>178</v>
      </c>
      <c r="D146" s="6">
        <v>7651</v>
      </c>
      <c r="E146" s="6">
        <v>224</v>
      </c>
      <c r="F146" s="6">
        <v>131268</v>
      </c>
      <c r="G146" s="6">
        <v>135035</v>
      </c>
      <c r="H146" s="6">
        <v>657228</v>
      </c>
      <c r="I146" s="6">
        <v>226226</v>
      </c>
      <c r="J146" s="6">
        <v>1259285</v>
      </c>
      <c r="K146" s="48">
        <v>2416917</v>
      </c>
    </row>
    <row r="147" spans="1:11" x14ac:dyDescent="0.25">
      <c r="A147" s="38">
        <v>2010</v>
      </c>
      <c r="B147" s="5" t="s">
        <v>111</v>
      </c>
      <c r="C147" s="6" t="s">
        <v>190</v>
      </c>
      <c r="D147" s="6">
        <v>9758</v>
      </c>
      <c r="E147" s="6">
        <v>1665</v>
      </c>
      <c r="F147" s="6">
        <v>28518</v>
      </c>
      <c r="G147" s="6">
        <v>456136</v>
      </c>
      <c r="H147" s="6">
        <v>1296288</v>
      </c>
      <c r="I147" s="6">
        <v>328529</v>
      </c>
      <c r="J147" s="6">
        <v>890713</v>
      </c>
      <c r="K147" s="48">
        <v>3011607</v>
      </c>
    </row>
    <row r="148" spans="1:11" x14ac:dyDescent="0.25">
      <c r="A148" s="38">
        <v>2010</v>
      </c>
      <c r="B148" s="5" t="s">
        <v>111</v>
      </c>
      <c r="C148" s="6" t="s">
        <v>8</v>
      </c>
      <c r="D148" s="6">
        <v>83517</v>
      </c>
      <c r="E148" s="6">
        <v>8934</v>
      </c>
      <c r="F148" s="6">
        <v>68823</v>
      </c>
      <c r="G148" s="6">
        <v>161596</v>
      </c>
      <c r="H148" s="6">
        <v>503866</v>
      </c>
      <c r="I148" s="6">
        <v>418399</v>
      </c>
      <c r="J148" s="6">
        <v>658751</v>
      </c>
      <c r="K148" s="48">
        <v>1903886</v>
      </c>
    </row>
    <row r="149" spans="1:11" x14ac:dyDescent="0.25">
      <c r="A149" s="38">
        <v>2010</v>
      </c>
      <c r="B149" s="5" t="s">
        <v>111</v>
      </c>
      <c r="C149" s="6" t="s">
        <v>172</v>
      </c>
      <c r="D149" s="6">
        <v>2623</v>
      </c>
      <c r="E149" s="6">
        <v>0</v>
      </c>
      <c r="F149" s="6">
        <v>38910</v>
      </c>
      <c r="G149" s="6">
        <v>194804</v>
      </c>
      <c r="H149" s="6">
        <v>630934</v>
      </c>
      <c r="I149" s="6">
        <v>231657</v>
      </c>
      <c r="J149" s="6">
        <v>1010449</v>
      </c>
      <c r="K149" s="48">
        <v>2109377</v>
      </c>
    </row>
    <row r="150" spans="1:11" x14ac:dyDescent="0.25">
      <c r="A150" s="38">
        <v>2010</v>
      </c>
      <c r="B150" s="5" t="s">
        <v>111</v>
      </c>
      <c r="C150" s="6" t="s">
        <v>173</v>
      </c>
      <c r="D150" s="6">
        <v>1959</v>
      </c>
      <c r="E150" s="6">
        <v>24</v>
      </c>
      <c r="F150" s="6">
        <v>130609</v>
      </c>
      <c r="G150" s="6">
        <v>468549</v>
      </c>
      <c r="H150" s="6">
        <v>638003</v>
      </c>
      <c r="I150" s="6">
        <v>828624</v>
      </c>
      <c r="J150" s="6">
        <v>1347564</v>
      </c>
      <c r="K150" s="48">
        <v>3415332</v>
      </c>
    </row>
    <row r="151" spans="1:11" x14ac:dyDescent="0.25">
      <c r="A151" s="38">
        <v>2010</v>
      </c>
      <c r="B151" s="5" t="s">
        <v>111</v>
      </c>
      <c r="C151" s="6" t="s">
        <v>9</v>
      </c>
      <c r="D151" s="6">
        <v>55482</v>
      </c>
      <c r="E151" s="6">
        <v>125</v>
      </c>
      <c r="F151" s="6">
        <v>1032022</v>
      </c>
      <c r="G151" s="6">
        <v>3537068</v>
      </c>
      <c r="H151" s="6">
        <v>8039940</v>
      </c>
      <c r="I151" s="6">
        <v>1607502</v>
      </c>
      <c r="J151" s="6">
        <v>6587119</v>
      </c>
      <c r="K151" s="48">
        <v>20859258</v>
      </c>
    </row>
    <row r="152" spans="1:11" x14ac:dyDescent="0.25">
      <c r="A152" s="38">
        <v>2010</v>
      </c>
      <c r="B152" s="5" t="s">
        <v>111</v>
      </c>
      <c r="C152" s="6" t="s">
        <v>10</v>
      </c>
      <c r="D152" s="6">
        <v>14749</v>
      </c>
      <c r="E152" s="6">
        <v>0</v>
      </c>
      <c r="F152" s="6">
        <v>185447</v>
      </c>
      <c r="G152" s="6">
        <v>224582</v>
      </c>
      <c r="H152" s="6">
        <v>957004</v>
      </c>
      <c r="I152" s="6">
        <v>163549</v>
      </c>
      <c r="J152" s="6">
        <v>1336705</v>
      </c>
      <c r="K152" s="48">
        <v>2882036</v>
      </c>
    </row>
    <row r="153" spans="1:11" x14ac:dyDescent="0.25">
      <c r="A153" s="38">
        <v>2010</v>
      </c>
      <c r="B153" s="5" t="s">
        <v>112</v>
      </c>
      <c r="C153" s="6" t="s">
        <v>178</v>
      </c>
      <c r="D153" s="6">
        <v>405069</v>
      </c>
      <c r="E153" s="6">
        <v>127778</v>
      </c>
      <c r="F153" s="6">
        <v>0</v>
      </c>
      <c r="G153" s="6">
        <v>498</v>
      </c>
      <c r="H153" s="6">
        <v>3512</v>
      </c>
      <c r="I153" s="6">
        <v>1345</v>
      </c>
      <c r="J153" s="6">
        <v>92264</v>
      </c>
      <c r="K153" s="48">
        <v>630466</v>
      </c>
    </row>
    <row r="154" spans="1:11" x14ac:dyDescent="0.25">
      <c r="A154" s="38">
        <v>2010</v>
      </c>
      <c r="B154" s="5" t="s">
        <v>112</v>
      </c>
      <c r="C154" s="6" t="s">
        <v>190</v>
      </c>
      <c r="D154" s="6">
        <v>152318</v>
      </c>
      <c r="E154" s="6">
        <v>8089</v>
      </c>
      <c r="F154" s="6">
        <v>4262</v>
      </c>
      <c r="G154" s="6">
        <v>2766</v>
      </c>
      <c r="H154" s="6">
        <v>0</v>
      </c>
      <c r="I154" s="6">
        <v>37534</v>
      </c>
      <c r="J154" s="6">
        <v>7863</v>
      </c>
      <c r="K154" s="48">
        <v>212832</v>
      </c>
    </row>
    <row r="155" spans="1:11" x14ac:dyDescent="0.25">
      <c r="A155" s="38">
        <v>2010</v>
      </c>
      <c r="B155" s="5" t="s">
        <v>112</v>
      </c>
      <c r="C155" s="6" t="s">
        <v>8</v>
      </c>
      <c r="D155" s="6">
        <v>349427</v>
      </c>
      <c r="E155" s="6">
        <v>14265</v>
      </c>
      <c r="F155" s="6">
        <v>46148</v>
      </c>
      <c r="G155" s="6">
        <v>0</v>
      </c>
      <c r="H155" s="6">
        <v>0</v>
      </c>
      <c r="I155" s="6">
        <v>25067</v>
      </c>
      <c r="J155" s="6">
        <v>7686</v>
      </c>
      <c r="K155" s="48">
        <v>442593</v>
      </c>
    </row>
    <row r="156" spans="1:11" x14ac:dyDescent="0.25">
      <c r="A156" s="38">
        <v>2010</v>
      </c>
      <c r="B156" s="5" t="s">
        <v>112</v>
      </c>
      <c r="C156" s="6" t="s">
        <v>172</v>
      </c>
      <c r="D156" s="6">
        <v>265763</v>
      </c>
      <c r="E156" s="6">
        <v>12476</v>
      </c>
      <c r="F156" s="6">
        <v>0</v>
      </c>
      <c r="G156" s="6">
        <v>0</v>
      </c>
      <c r="H156" s="6">
        <v>0</v>
      </c>
      <c r="I156" s="6">
        <v>0</v>
      </c>
      <c r="J156" s="6">
        <v>0</v>
      </c>
      <c r="K156" s="48">
        <v>278239</v>
      </c>
    </row>
    <row r="157" spans="1:11" x14ac:dyDescent="0.25">
      <c r="A157" s="38">
        <v>2010</v>
      </c>
      <c r="B157" s="5" t="s">
        <v>112</v>
      </c>
      <c r="C157" s="6" t="s">
        <v>173</v>
      </c>
      <c r="D157" s="6">
        <v>471584</v>
      </c>
      <c r="E157" s="6">
        <v>17474</v>
      </c>
      <c r="F157" s="6">
        <v>11378</v>
      </c>
      <c r="G157" s="6">
        <v>3981</v>
      </c>
      <c r="H157" s="6">
        <v>186098</v>
      </c>
      <c r="I157" s="6">
        <v>4086</v>
      </c>
      <c r="J157" s="6">
        <v>117794</v>
      </c>
      <c r="K157" s="48">
        <v>812395</v>
      </c>
    </row>
    <row r="158" spans="1:11" x14ac:dyDescent="0.25">
      <c r="A158" s="38">
        <v>2010</v>
      </c>
      <c r="B158" s="5" t="s">
        <v>112</v>
      </c>
      <c r="C158" s="6" t="s">
        <v>9</v>
      </c>
      <c r="D158" s="6">
        <v>5413434</v>
      </c>
      <c r="E158" s="6">
        <v>420308</v>
      </c>
      <c r="F158" s="6">
        <v>30881</v>
      </c>
      <c r="G158" s="6">
        <v>39648</v>
      </c>
      <c r="H158" s="6">
        <v>196250</v>
      </c>
      <c r="I158" s="6">
        <v>232889</v>
      </c>
      <c r="J158" s="6">
        <v>97848</v>
      </c>
      <c r="K158" s="48">
        <v>6431258</v>
      </c>
    </row>
    <row r="159" spans="1:11" x14ac:dyDescent="0.25">
      <c r="A159" s="38">
        <v>2010</v>
      </c>
      <c r="B159" s="5" t="s">
        <v>112</v>
      </c>
      <c r="C159" s="6" t="s">
        <v>10</v>
      </c>
      <c r="D159" s="6">
        <v>304005</v>
      </c>
      <c r="E159" s="6">
        <v>61224</v>
      </c>
      <c r="F159" s="6">
        <v>140</v>
      </c>
      <c r="G159" s="6">
        <v>2330</v>
      </c>
      <c r="H159" s="6">
        <v>8079</v>
      </c>
      <c r="I159" s="6">
        <v>1442</v>
      </c>
      <c r="J159" s="6">
        <v>0</v>
      </c>
      <c r="K159" s="48">
        <v>377220</v>
      </c>
    </row>
    <row r="160" spans="1:11" x14ac:dyDescent="0.25">
      <c r="A160" s="38">
        <v>2011</v>
      </c>
      <c r="B160" s="5" t="s">
        <v>111</v>
      </c>
      <c r="C160" s="6" t="s">
        <v>178</v>
      </c>
      <c r="D160" s="6">
        <v>16985</v>
      </c>
      <c r="E160" s="6">
        <v>69</v>
      </c>
      <c r="F160" s="6">
        <v>1929598</v>
      </c>
      <c r="G160" s="6">
        <v>320485</v>
      </c>
      <c r="H160" s="6">
        <v>1505905</v>
      </c>
      <c r="I160" s="6">
        <v>833702</v>
      </c>
      <c r="J160" s="6">
        <v>2304686</v>
      </c>
      <c r="K160" s="48">
        <v>6911430</v>
      </c>
    </row>
    <row r="161" spans="1:11" x14ac:dyDescent="0.25">
      <c r="A161" s="38">
        <v>2011</v>
      </c>
      <c r="B161" s="5" t="s">
        <v>111</v>
      </c>
      <c r="C161" s="6" t="s">
        <v>190</v>
      </c>
      <c r="D161" s="6">
        <v>8395</v>
      </c>
      <c r="E161" s="6">
        <v>10200</v>
      </c>
      <c r="F161" s="6">
        <v>180768</v>
      </c>
      <c r="G161" s="6">
        <v>472741</v>
      </c>
      <c r="H161" s="6">
        <v>1122464</v>
      </c>
      <c r="I161" s="6">
        <v>61003</v>
      </c>
      <c r="J161" s="6">
        <v>1120703</v>
      </c>
      <c r="K161" s="48">
        <v>2976274</v>
      </c>
    </row>
    <row r="162" spans="1:11" x14ac:dyDescent="0.25">
      <c r="A162" s="38">
        <v>2011</v>
      </c>
      <c r="B162" s="5" t="s">
        <v>111</v>
      </c>
      <c r="C162" s="6" t="s">
        <v>8</v>
      </c>
      <c r="D162" s="6">
        <v>69891</v>
      </c>
      <c r="E162" s="6">
        <v>27482</v>
      </c>
      <c r="F162" s="6">
        <v>90613</v>
      </c>
      <c r="G162" s="6">
        <v>136553</v>
      </c>
      <c r="H162" s="6">
        <v>439731</v>
      </c>
      <c r="I162" s="6">
        <v>112391</v>
      </c>
      <c r="J162" s="6">
        <v>865743</v>
      </c>
      <c r="K162" s="48">
        <v>1742404</v>
      </c>
    </row>
    <row r="163" spans="1:11" x14ac:dyDescent="0.25">
      <c r="A163" s="38">
        <v>2011</v>
      </c>
      <c r="B163" s="5" t="s">
        <v>111</v>
      </c>
      <c r="C163" s="6" t="s">
        <v>172</v>
      </c>
      <c r="D163" s="6">
        <v>2682</v>
      </c>
      <c r="E163" s="6">
        <v>0</v>
      </c>
      <c r="F163" s="6">
        <v>212163</v>
      </c>
      <c r="G163" s="6">
        <v>224075</v>
      </c>
      <c r="H163" s="6">
        <v>1075656</v>
      </c>
      <c r="I163" s="6">
        <v>373771</v>
      </c>
      <c r="J163" s="6">
        <v>1640740</v>
      </c>
      <c r="K163" s="48">
        <v>3529087</v>
      </c>
    </row>
    <row r="164" spans="1:11" x14ac:dyDescent="0.25">
      <c r="A164" s="38">
        <v>2011</v>
      </c>
      <c r="B164" s="5" t="s">
        <v>111</v>
      </c>
      <c r="C164" s="6" t="s">
        <v>173</v>
      </c>
      <c r="D164" s="6">
        <v>394</v>
      </c>
      <c r="E164" s="6">
        <v>0</v>
      </c>
      <c r="F164" s="6">
        <v>240028</v>
      </c>
      <c r="G164" s="6">
        <v>549373</v>
      </c>
      <c r="H164" s="6">
        <v>442939</v>
      </c>
      <c r="I164" s="6">
        <v>304319</v>
      </c>
      <c r="J164" s="6">
        <v>1236672</v>
      </c>
      <c r="K164" s="48">
        <v>2773725</v>
      </c>
    </row>
    <row r="165" spans="1:11" x14ac:dyDescent="0.25">
      <c r="A165" s="38">
        <v>2011</v>
      </c>
      <c r="B165" s="5" t="s">
        <v>111</v>
      </c>
      <c r="C165" s="6" t="s">
        <v>9</v>
      </c>
      <c r="D165" s="6">
        <v>58842</v>
      </c>
      <c r="E165" s="6">
        <v>0</v>
      </c>
      <c r="F165" s="6">
        <v>1029087</v>
      </c>
      <c r="G165" s="6">
        <v>3422428</v>
      </c>
      <c r="H165" s="6">
        <v>7444837</v>
      </c>
      <c r="I165" s="6">
        <v>2472979</v>
      </c>
      <c r="J165" s="6">
        <v>6114949</v>
      </c>
      <c r="K165" s="48">
        <v>20543122</v>
      </c>
    </row>
    <row r="166" spans="1:11" x14ac:dyDescent="0.25">
      <c r="A166" s="38">
        <v>2011</v>
      </c>
      <c r="B166" s="5" t="s">
        <v>111</v>
      </c>
      <c r="C166" s="6" t="s">
        <v>10</v>
      </c>
      <c r="D166" s="6">
        <v>14822</v>
      </c>
      <c r="E166" s="6">
        <v>0</v>
      </c>
      <c r="F166" s="6">
        <v>251642</v>
      </c>
      <c r="G166" s="6">
        <v>430144</v>
      </c>
      <c r="H166" s="6">
        <v>852449</v>
      </c>
      <c r="I166" s="6">
        <v>335681</v>
      </c>
      <c r="J166" s="6">
        <v>1878163</v>
      </c>
      <c r="K166" s="48">
        <v>3762901</v>
      </c>
    </row>
    <row r="167" spans="1:11" x14ac:dyDescent="0.25">
      <c r="A167" s="38">
        <v>2011</v>
      </c>
      <c r="B167" s="5" t="s">
        <v>112</v>
      </c>
      <c r="C167" s="6" t="s">
        <v>178</v>
      </c>
      <c r="D167" s="6">
        <v>490902</v>
      </c>
      <c r="E167" s="6">
        <v>193508</v>
      </c>
      <c r="F167" s="6">
        <v>0</v>
      </c>
      <c r="G167" s="6">
        <v>1144</v>
      </c>
      <c r="H167" s="6">
        <v>70444</v>
      </c>
      <c r="I167" s="6">
        <v>2876</v>
      </c>
      <c r="J167" s="6">
        <v>794</v>
      </c>
      <c r="K167" s="48">
        <v>759668</v>
      </c>
    </row>
    <row r="168" spans="1:11" x14ac:dyDescent="0.25">
      <c r="A168" s="38">
        <v>2011</v>
      </c>
      <c r="B168" s="5" t="s">
        <v>112</v>
      </c>
      <c r="C168" s="6" t="s">
        <v>190</v>
      </c>
      <c r="D168" s="6">
        <v>204971</v>
      </c>
      <c r="E168" s="6">
        <v>15371</v>
      </c>
      <c r="F168" s="6">
        <v>3300</v>
      </c>
      <c r="G168" s="6">
        <v>0</v>
      </c>
      <c r="H168" s="6">
        <v>0</v>
      </c>
      <c r="I168" s="6">
        <v>5269</v>
      </c>
      <c r="J168" s="6">
        <v>0</v>
      </c>
      <c r="K168" s="48">
        <v>228911</v>
      </c>
    </row>
    <row r="169" spans="1:11" x14ac:dyDescent="0.25">
      <c r="A169" s="38">
        <v>2011</v>
      </c>
      <c r="B169" s="5" t="s">
        <v>112</v>
      </c>
      <c r="C169" s="6" t="s">
        <v>8</v>
      </c>
      <c r="D169" s="6">
        <v>274697</v>
      </c>
      <c r="E169" s="6">
        <v>10286</v>
      </c>
      <c r="F169" s="6">
        <v>321</v>
      </c>
      <c r="G169" s="6">
        <v>7784</v>
      </c>
      <c r="H169" s="6">
        <v>0</v>
      </c>
      <c r="I169" s="6">
        <v>12350</v>
      </c>
      <c r="J169" s="6">
        <v>0</v>
      </c>
      <c r="K169" s="48">
        <v>305438</v>
      </c>
    </row>
    <row r="170" spans="1:11" x14ac:dyDescent="0.25">
      <c r="A170" s="38">
        <v>2011</v>
      </c>
      <c r="B170" s="5" t="s">
        <v>112</v>
      </c>
      <c r="C170" s="6" t="s">
        <v>172</v>
      </c>
      <c r="D170" s="6">
        <v>267165</v>
      </c>
      <c r="E170" s="6">
        <v>9472</v>
      </c>
      <c r="F170" s="6">
        <v>0</v>
      </c>
      <c r="G170" s="6">
        <v>0</v>
      </c>
      <c r="H170" s="6">
        <v>0</v>
      </c>
      <c r="I170" s="6">
        <v>0</v>
      </c>
      <c r="J170" s="6">
        <v>0</v>
      </c>
      <c r="K170" s="48">
        <v>276637</v>
      </c>
    </row>
    <row r="171" spans="1:11" x14ac:dyDescent="0.25">
      <c r="A171" s="38">
        <v>2011</v>
      </c>
      <c r="B171" s="5" t="s">
        <v>112</v>
      </c>
      <c r="C171" s="6" t="s">
        <v>173</v>
      </c>
      <c r="D171" s="6">
        <v>347425</v>
      </c>
      <c r="E171" s="6">
        <v>52473</v>
      </c>
      <c r="F171" s="6">
        <v>3230</v>
      </c>
      <c r="G171" s="6">
        <v>21235</v>
      </c>
      <c r="H171" s="6">
        <v>275880</v>
      </c>
      <c r="I171" s="6">
        <v>6132</v>
      </c>
      <c r="J171" s="6">
        <v>166229</v>
      </c>
      <c r="K171" s="48">
        <v>872604</v>
      </c>
    </row>
    <row r="172" spans="1:11" x14ac:dyDescent="0.25">
      <c r="A172" s="38">
        <v>2011</v>
      </c>
      <c r="B172" s="5" t="s">
        <v>112</v>
      </c>
      <c r="C172" s="6" t="s">
        <v>9</v>
      </c>
      <c r="D172" s="6">
        <v>3265779</v>
      </c>
      <c r="E172" s="6">
        <v>196762</v>
      </c>
      <c r="F172" s="6">
        <v>57402</v>
      </c>
      <c r="G172" s="6">
        <v>3140</v>
      </c>
      <c r="H172" s="6">
        <v>299768</v>
      </c>
      <c r="I172" s="6">
        <v>24797</v>
      </c>
      <c r="J172" s="6">
        <v>105957</v>
      </c>
      <c r="K172" s="48">
        <v>3953605</v>
      </c>
    </row>
    <row r="173" spans="1:11" x14ac:dyDescent="0.25">
      <c r="A173" s="38">
        <v>2011</v>
      </c>
      <c r="B173" s="5" t="s">
        <v>112</v>
      </c>
      <c r="C173" s="6" t="s">
        <v>10</v>
      </c>
      <c r="D173" s="6">
        <v>329488</v>
      </c>
      <c r="E173" s="6">
        <v>36003</v>
      </c>
      <c r="F173" s="6">
        <v>209</v>
      </c>
      <c r="G173" s="6">
        <v>0</v>
      </c>
      <c r="H173" s="6">
        <v>8816</v>
      </c>
      <c r="I173" s="6">
        <v>229</v>
      </c>
      <c r="J173" s="6">
        <v>0</v>
      </c>
      <c r="K173" s="48">
        <v>374745</v>
      </c>
    </row>
    <row r="174" spans="1:11" x14ac:dyDescent="0.25">
      <c r="A174" s="38">
        <v>2012</v>
      </c>
      <c r="B174" s="5" t="s">
        <v>111</v>
      </c>
      <c r="C174" s="6" t="s">
        <v>178</v>
      </c>
      <c r="D174" s="6">
        <v>77669</v>
      </c>
      <c r="E174" s="6">
        <v>11918</v>
      </c>
      <c r="F174" s="6">
        <v>818186</v>
      </c>
      <c r="G174" s="6">
        <v>262011</v>
      </c>
      <c r="H174" s="6">
        <v>2098596</v>
      </c>
      <c r="I174" s="6">
        <v>500252</v>
      </c>
      <c r="J174" s="6">
        <v>4470169</v>
      </c>
      <c r="K174" s="48">
        <v>8238801</v>
      </c>
    </row>
    <row r="175" spans="1:11" x14ac:dyDescent="0.25">
      <c r="A175" s="38">
        <v>2012</v>
      </c>
      <c r="B175" s="5" t="s">
        <v>111</v>
      </c>
      <c r="C175" s="6" t="s">
        <v>190</v>
      </c>
      <c r="D175" s="6">
        <v>5085</v>
      </c>
      <c r="E175" s="6">
        <v>10500</v>
      </c>
      <c r="F175" s="6">
        <v>112539</v>
      </c>
      <c r="G175" s="6">
        <v>465144</v>
      </c>
      <c r="H175" s="6">
        <v>1177114</v>
      </c>
      <c r="I175" s="6">
        <v>206282</v>
      </c>
      <c r="J175" s="6">
        <v>2513467</v>
      </c>
      <c r="K175" s="48">
        <v>4490131</v>
      </c>
    </row>
    <row r="176" spans="1:11" x14ac:dyDescent="0.25">
      <c r="A176" s="38">
        <v>2012</v>
      </c>
      <c r="B176" s="5" t="s">
        <v>111</v>
      </c>
      <c r="C176" s="6" t="s">
        <v>8</v>
      </c>
      <c r="D176" s="6">
        <v>45779</v>
      </c>
      <c r="E176" s="6">
        <v>1405</v>
      </c>
      <c r="F176" s="6">
        <v>109151</v>
      </c>
      <c r="G176" s="6">
        <v>122244</v>
      </c>
      <c r="H176" s="6">
        <v>520219</v>
      </c>
      <c r="I176" s="6">
        <v>172331</v>
      </c>
      <c r="J176" s="6">
        <v>1139074</v>
      </c>
      <c r="K176" s="48">
        <v>2110203</v>
      </c>
    </row>
    <row r="177" spans="1:11" x14ac:dyDescent="0.25">
      <c r="A177" s="38">
        <v>2012</v>
      </c>
      <c r="B177" s="5" t="s">
        <v>111</v>
      </c>
      <c r="C177" s="6" t="s">
        <v>172</v>
      </c>
      <c r="D177" s="6">
        <v>19882</v>
      </c>
      <c r="E177" s="6">
        <v>0</v>
      </c>
      <c r="F177" s="6">
        <v>502519</v>
      </c>
      <c r="G177" s="6">
        <v>1515956</v>
      </c>
      <c r="H177" s="6">
        <v>1846932</v>
      </c>
      <c r="I177" s="6">
        <v>714457</v>
      </c>
      <c r="J177" s="6">
        <v>3835675</v>
      </c>
      <c r="K177" s="48">
        <v>8435421</v>
      </c>
    </row>
    <row r="178" spans="1:11" x14ac:dyDescent="0.25">
      <c r="A178" s="38">
        <v>2012</v>
      </c>
      <c r="B178" s="5" t="s">
        <v>111</v>
      </c>
      <c r="C178" s="6" t="s">
        <v>173</v>
      </c>
      <c r="D178" s="6">
        <v>11490</v>
      </c>
      <c r="E178" s="6">
        <v>0</v>
      </c>
      <c r="F178" s="6">
        <v>78453</v>
      </c>
      <c r="G178" s="6">
        <v>678242</v>
      </c>
      <c r="H178" s="6">
        <v>478060</v>
      </c>
      <c r="I178" s="6">
        <v>228990</v>
      </c>
      <c r="J178" s="6">
        <v>1496155</v>
      </c>
      <c r="K178" s="48">
        <v>2971390</v>
      </c>
    </row>
    <row r="179" spans="1:11" x14ac:dyDescent="0.25">
      <c r="A179" s="38">
        <v>2012</v>
      </c>
      <c r="B179" s="5" t="s">
        <v>111</v>
      </c>
      <c r="C179" s="6" t="s">
        <v>9</v>
      </c>
      <c r="D179" s="6">
        <v>14112</v>
      </c>
      <c r="E179" s="6">
        <v>0</v>
      </c>
      <c r="F179" s="6">
        <v>803384</v>
      </c>
      <c r="G179" s="6">
        <v>2865283</v>
      </c>
      <c r="H179" s="6">
        <v>5831562</v>
      </c>
      <c r="I179" s="6">
        <v>1539766</v>
      </c>
      <c r="J179" s="6">
        <v>4967080</v>
      </c>
      <c r="K179" s="48">
        <v>16021187</v>
      </c>
    </row>
    <row r="180" spans="1:11" x14ac:dyDescent="0.25">
      <c r="A180" s="38">
        <v>2012</v>
      </c>
      <c r="B180" s="5" t="s">
        <v>111</v>
      </c>
      <c r="C180" s="6" t="s">
        <v>10</v>
      </c>
      <c r="D180" s="6">
        <v>1541</v>
      </c>
      <c r="E180" s="6">
        <v>0</v>
      </c>
      <c r="F180" s="6">
        <v>162937</v>
      </c>
      <c r="G180" s="6">
        <v>211619</v>
      </c>
      <c r="H180" s="6">
        <v>592870</v>
      </c>
      <c r="I180" s="6">
        <v>87264</v>
      </c>
      <c r="J180" s="6">
        <v>1370951</v>
      </c>
      <c r="K180" s="48">
        <v>2427182</v>
      </c>
    </row>
    <row r="181" spans="1:11" x14ac:dyDescent="0.25">
      <c r="A181" s="38">
        <v>2012</v>
      </c>
      <c r="B181" s="5" t="s">
        <v>112</v>
      </c>
      <c r="C181" s="6" t="s">
        <v>178</v>
      </c>
      <c r="D181" s="6">
        <v>474617</v>
      </c>
      <c r="E181" s="6">
        <v>108187</v>
      </c>
      <c r="F181" s="6">
        <v>0</v>
      </c>
      <c r="G181" s="6">
        <v>267227</v>
      </c>
      <c r="H181" s="6">
        <v>60015</v>
      </c>
      <c r="I181" s="6">
        <v>13960</v>
      </c>
      <c r="J181" s="6">
        <v>272668</v>
      </c>
      <c r="K181" s="48">
        <v>1196674</v>
      </c>
    </row>
    <row r="182" spans="1:11" x14ac:dyDescent="0.25">
      <c r="A182" s="38">
        <v>2012</v>
      </c>
      <c r="B182" s="5" t="s">
        <v>112</v>
      </c>
      <c r="C182" s="6" t="s">
        <v>190</v>
      </c>
      <c r="D182" s="6">
        <v>218831</v>
      </c>
      <c r="E182" s="6">
        <v>13576</v>
      </c>
      <c r="F182" s="6">
        <v>0</v>
      </c>
      <c r="G182" s="6">
        <v>0</v>
      </c>
      <c r="H182" s="6">
        <v>85</v>
      </c>
      <c r="I182" s="6">
        <v>708</v>
      </c>
      <c r="J182" s="6">
        <v>5849</v>
      </c>
      <c r="K182" s="48">
        <v>239049</v>
      </c>
    </row>
    <row r="183" spans="1:11" x14ac:dyDescent="0.25">
      <c r="A183" s="38">
        <v>2012</v>
      </c>
      <c r="B183" s="5" t="s">
        <v>112</v>
      </c>
      <c r="C183" s="6" t="s">
        <v>8</v>
      </c>
      <c r="D183" s="6">
        <v>419265</v>
      </c>
      <c r="E183" s="6">
        <v>15235</v>
      </c>
      <c r="F183" s="6">
        <v>12848</v>
      </c>
      <c r="G183" s="6">
        <v>0</v>
      </c>
      <c r="H183" s="6">
        <v>0</v>
      </c>
      <c r="I183" s="6">
        <v>301</v>
      </c>
      <c r="J183" s="6">
        <v>0</v>
      </c>
      <c r="K183" s="48">
        <v>447649</v>
      </c>
    </row>
    <row r="184" spans="1:11" x14ac:dyDescent="0.25">
      <c r="A184" s="38">
        <v>2012</v>
      </c>
      <c r="B184" s="5" t="s">
        <v>112</v>
      </c>
      <c r="C184" s="6" t="s">
        <v>172</v>
      </c>
      <c r="D184" s="6">
        <v>313699</v>
      </c>
      <c r="E184" s="6">
        <v>6413</v>
      </c>
      <c r="F184" s="6">
        <v>0</v>
      </c>
      <c r="G184" s="6">
        <v>0</v>
      </c>
      <c r="H184" s="6">
        <v>0</v>
      </c>
      <c r="I184" s="6">
        <v>0</v>
      </c>
      <c r="J184" s="6">
        <v>0</v>
      </c>
      <c r="K184" s="48">
        <v>320112</v>
      </c>
    </row>
    <row r="185" spans="1:11" x14ac:dyDescent="0.25">
      <c r="A185" s="38">
        <v>2012</v>
      </c>
      <c r="B185" s="5" t="s">
        <v>112</v>
      </c>
      <c r="C185" s="6" t="s">
        <v>173</v>
      </c>
      <c r="D185" s="6">
        <v>253641</v>
      </c>
      <c r="E185" s="6">
        <v>4538</v>
      </c>
      <c r="F185" s="6">
        <v>0</v>
      </c>
      <c r="G185" s="6">
        <v>10941</v>
      </c>
      <c r="H185" s="6">
        <v>126393</v>
      </c>
      <c r="I185" s="6">
        <v>12325</v>
      </c>
      <c r="J185" s="6">
        <v>56551</v>
      </c>
      <c r="K185" s="48">
        <v>464389</v>
      </c>
    </row>
    <row r="186" spans="1:11" x14ac:dyDescent="0.25">
      <c r="A186" s="38">
        <v>2012</v>
      </c>
      <c r="B186" s="5" t="s">
        <v>112</v>
      </c>
      <c r="C186" s="6" t="s">
        <v>9</v>
      </c>
      <c r="D186" s="6">
        <v>5336042</v>
      </c>
      <c r="E186" s="6">
        <v>185004</v>
      </c>
      <c r="F186" s="6">
        <v>5801</v>
      </c>
      <c r="G186" s="6">
        <v>31372</v>
      </c>
      <c r="H186" s="6">
        <v>161337</v>
      </c>
      <c r="I186" s="6">
        <v>53572</v>
      </c>
      <c r="J186" s="6">
        <v>89371</v>
      </c>
      <c r="K186" s="48">
        <v>5862499</v>
      </c>
    </row>
    <row r="187" spans="1:11" x14ac:dyDescent="0.25">
      <c r="A187" s="38">
        <v>2012</v>
      </c>
      <c r="B187" s="5" t="s">
        <v>112</v>
      </c>
      <c r="C187" s="6" t="s">
        <v>10</v>
      </c>
      <c r="D187" s="6">
        <v>255445</v>
      </c>
      <c r="E187" s="6">
        <v>44218</v>
      </c>
      <c r="F187" s="6">
        <v>897</v>
      </c>
      <c r="G187" s="6">
        <v>0</v>
      </c>
      <c r="H187" s="6">
        <v>8864</v>
      </c>
      <c r="I187" s="6">
        <v>620</v>
      </c>
      <c r="J187" s="6">
        <v>0</v>
      </c>
      <c r="K187" s="48">
        <v>310044</v>
      </c>
    </row>
    <row r="188" spans="1:11" x14ac:dyDescent="0.25">
      <c r="A188" s="38">
        <v>2013</v>
      </c>
      <c r="B188" s="5" t="s">
        <v>111</v>
      </c>
      <c r="C188" s="6" t="s">
        <v>178</v>
      </c>
      <c r="D188" s="6">
        <v>103214</v>
      </c>
      <c r="E188" s="6">
        <v>0</v>
      </c>
      <c r="F188" s="6">
        <v>625914</v>
      </c>
      <c r="G188" s="6">
        <v>430741</v>
      </c>
      <c r="H188" s="6">
        <v>2243238</v>
      </c>
      <c r="I188" s="6">
        <v>695178</v>
      </c>
      <c r="J188" s="6">
        <v>5035216</v>
      </c>
      <c r="K188" s="48">
        <v>9133501</v>
      </c>
    </row>
    <row r="189" spans="1:11" x14ac:dyDescent="0.25">
      <c r="A189" s="38">
        <v>2013</v>
      </c>
      <c r="B189" s="5" t="s">
        <v>111</v>
      </c>
      <c r="C189" s="6" t="s">
        <v>190</v>
      </c>
      <c r="D189" s="6">
        <v>4319</v>
      </c>
      <c r="E189" s="6">
        <v>10800</v>
      </c>
      <c r="F189" s="6">
        <v>220195</v>
      </c>
      <c r="G189" s="6">
        <v>568072</v>
      </c>
      <c r="H189" s="6">
        <v>1440598</v>
      </c>
      <c r="I189" s="6">
        <v>631113</v>
      </c>
      <c r="J189" s="6">
        <v>3206962</v>
      </c>
      <c r="K189" s="48">
        <v>6082059</v>
      </c>
    </row>
    <row r="190" spans="1:11" x14ac:dyDescent="0.25">
      <c r="A190" s="38">
        <v>2013</v>
      </c>
      <c r="B190" s="5" t="s">
        <v>111</v>
      </c>
      <c r="C190" s="6" t="s">
        <v>8</v>
      </c>
      <c r="D190" s="6">
        <v>51298</v>
      </c>
      <c r="E190" s="6">
        <v>0</v>
      </c>
      <c r="F190" s="6">
        <v>121761</v>
      </c>
      <c r="G190" s="6">
        <v>152588</v>
      </c>
      <c r="H190" s="6">
        <v>406836</v>
      </c>
      <c r="I190" s="6">
        <v>187401</v>
      </c>
      <c r="J190" s="6">
        <v>1500423</v>
      </c>
      <c r="K190" s="48">
        <v>2420307</v>
      </c>
    </row>
    <row r="191" spans="1:11" x14ac:dyDescent="0.25">
      <c r="A191" s="38">
        <v>2013</v>
      </c>
      <c r="B191" s="5" t="s">
        <v>111</v>
      </c>
      <c r="C191" s="6" t="s">
        <v>172</v>
      </c>
      <c r="D191" s="6">
        <v>1791</v>
      </c>
      <c r="E191" s="6">
        <v>0</v>
      </c>
      <c r="F191" s="6">
        <v>143254</v>
      </c>
      <c r="G191" s="6">
        <v>173490</v>
      </c>
      <c r="H191" s="6">
        <v>1151928</v>
      </c>
      <c r="I191" s="6">
        <v>581047</v>
      </c>
      <c r="J191" s="6">
        <v>2504346</v>
      </c>
      <c r="K191" s="48">
        <v>4555856</v>
      </c>
    </row>
    <row r="192" spans="1:11" x14ac:dyDescent="0.25">
      <c r="A192" s="38">
        <v>2013</v>
      </c>
      <c r="B192" s="5" t="s">
        <v>111</v>
      </c>
      <c r="C192" s="6" t="s">
        <v>173</v>
      </c>
      <c r="D192" s="6">
        <v>13171</v>
      </c>
      <c r="E192" s="6">
        <v>0</v>
      </c>
      <c r="F192" s="6">
        <v>63486</v>
      </c>
      <c r="G192" s="6">
        <v>562217</v>
      </c>
      <c r="H192" s="6">
        <v>704742</v>
      </c>
      <c r="I192" s="6">
        <v>341382</v>
      </c>
      <c r="J192" s="6">
        <v>1158428</v>
      </c>
      <c r="K192" s="48">
        <v>2843426</v>
      </c>
    </row>
    <row r="193" spans="1:11" x14ac:dyDescent="0.25">
      <c r="A193" s="38">
        <v>2013</v>
      </c>
      <c r="B193" s="5" t="s">
        <v>111</v>
      </c>
      <c r="C193" s="6" t="s">
        <v>9</v>
      </c>
      <c r="D193" s="6">
        <v>7995</v>
      </c>
      <c r="E193" s="6">
        <v>0</v>
      </c>
      <c r="F193" s="6">
        <v>802619</v>
      </c>
      <c r="G193" s="6">
        <v>2962930</v>
      </c>
      <c r="H193" s="6">
        <v>6171363</v>
      </c>
      <c r="I193" s="6">
        <v>1397915</v>
      </c>
      <c r="J193" s="6">
        <v>5638437</v>
      </c>
      <c r="K193" s="48">
        <v>16981259</v>
      </c>
    </row>
    <row r="194" spans="1:11" x14ac:dyDescent="0.25">
      <c r="A194" s="38">
        <v>2013</v>
      </c>
      <c r="B194" s="5" t="s">
        <v>111</v>
      </c>
      <c r="C194" s="6" t="s">
        <v>10</v>
      </c>
      <c r="D194" s="6">
        <v>7909</v>
      </c>
      <c r="E194" s="6">
        <v>0</v>
      </c>
      <c r="F194" s="6">
        <v>200898</v>
      </c>
      <c r="G194" s="6">
        <v>334198</v>
      </c>
      <c r="H194" s="6">
        <v>763419</v>
      </c>
      <c r="I194" s="6">
        <v>204159</v>
      </c>
      <c r="J194" s="6">
        <v>2273170</v>
      </c>
      <c r="K194" s="48">
        <v>3783753</v>
      </c>
    </row>
    <row r="195" spans="1:11" x14ac:dyDescent="0.25">
      <c r="A195" s="38">
        <v>2013</v>
      </c>
      <c r="B195" s="5" t="s">
        <v>112</v>
      </c>
      <c r="C195" s="6" t="s">
        <v>178</v>
      </c>
      <c r="D195" s="6">
        <v>1004106</v>
      </c>
      <c r="E195" s="6">
        <v>111458</v>
      </c>
      <c r="F195" s="6">
        <v>11590</v>
      </c>
      <c r="G195" s="6">
        <v>317830</v>
      </c>
      <c r="H195" s="6">
        <v>48236</v>
      </c>
      <c r="I195" s="6">
        <v>39175</v>
      </c>
      <c r="J195" s="6">
        <v>167994</v>
      </c>
      <c r="K195" s="48">
        <v>1700389</v>
      </c>
    </row>
    <row r="196" spans="1:11" x14ac:dyDescent="0.25">
      <c r="A196" s="38">
        <v>2013</v>
      </c>
      <c r="B196" s="5" t="s">
        <v>112</v>
      </c>
      <c r="C196" s="6" t="s">
        <v>190</v>
      </c>
      <c r="D196" s="6">
        <v>236729</v>
      </c>
      <c r="E196" s="6">
        <v>217639</v>
      </c>
      <c r="F196" s="6">
        <v>2460</v>
      </c>
      <c r="G196" s="6">
        <v>3378</v>
      </c>
      <c r="H196" s="6">
        <v>3200</v>
      </c>
      <c r="I196" s="6">
        <v>5632</v>
      </c>
      <c r="J196" s="6">
        <v>274636</v>
      </c>
      <c r="K196" s="48">
        <v>743674</v>
      </c>
    </row>
    <row r="197" spans="1:11" x14ac:dyDescent="0.25">
      <c r="A197" s="38">
        <v>2013</v>
      </c>
      <c r="B197" s="5" t="s">
        <v>112</v>
      </c>
      <c r="C197" s="6" t="s">
        <v>8</v>
      </c>
      <c r="D197" s="6">
        <v>304613</v>
      </c>
      <c r="E197" s="6">
        <v>25897</v>
      </c>
      <c r="F197" s="6">
        <v>12</v>
      </c>
      <c r="G197" s="6">
        <v>0</v>
      </c>
      <c r="H197" s="6">
        <v>1937</v>
      </c>
      <c r="I197" s="6">
        <v>8149</v>
      </c>
      <c r="J197" s="6">
        <v>0</v>
      </c>
      <c r="K197" s="48">
        <v>340608</v>
      </c>
    </row>
    <row r="198" spans="1:11" x14ac:dyDescent="0.25">
      <c r="A198" s="38">
        <v>2013</v>
      </c>
      <c r="B198" s="5" t="s">
        <v>112</v>
      </c>
      <c r="C198" s="6" t="s">
        <v>172</v>
      </c>
      <c r="D198" s="6">
        <v>267087</v>
      </c>
      <c r="E198" s="6">
        <v>1614</v>
      </c>
      <c r="F198" s="6">
        <v>0</v>
      </c>
      <c r="G198" s="6">
        <v>0</v>
      </c>
      <c r="H198" s="6">
        <v>0</v>
      </c>
      <c r="I198" s="6">
        <v>0</v>
      </c>
      <c r="J198" s="6">
        <v>33</v>
      </c>
      <c r="K198" s="48">
        <v>268734</v>
      </c>
    </row>
    <row r="199" spans="1:11" x14ac:dyDescent="0.25">
      <c r="A199" s="38">
        <v>2013</v>
      </c>
      <c r="B199" s="5" t="s">
        <v>112</v>
      </c>
      <c r="C199" s="6" t="s">
        <v>173</v>
      </c>
      <c r="D199" s="6">
        <v>321969</v>
      </c>
      <c r="E199" s="6">
        <v>41894</v>
      </c>
      <c r="F199" s="6">
        <v>0</v>
      </c>
      <c r="G199" s="6">
        <v>34</v>
      </c>
      <c r="H199" s="6">
        <v>18292</v>
      </c>
      <c r="I199" s="6">
        <v>382</v>
      </c>
      <c r="J199" s="6">
        <v>585</v>
      </c>
      <c r="K199" s="48">
        <v>383156</v>
      </c>
    </row>
    <row r="200" spans="1:11" x14ac:dyDescent="0.25">
      <c r="A200" s="38">
        <v>2013</v>
      </c>
      <c r="B200" s="5" t="s">
        <v>112</v>
      </c>
      <c r="C200" s="6" t="s">
        <v>9</v>
      </c>
      <c r="D200" s="6">
        <v>2490137</v>
      </c>
      <c r="E200" s="6">
        <v>2571071</v>
      </c>
      <c r="F200" s="6">
        <v>10946</v>
      </c>
      <c r="G200" s="6">
        <v>35191</v>
      </c>
      <c r="H200" s="6">
        <v>134506</v>
      </c>
      <c r="I200" s="6">
        <v>116064</v>
      </c>
      <c r="J200" s="6">
        <v>190410</v>
      </c>
      <c r="K200" s="48">
        <v>5548325</v>
      </c>
    </row>
    <row r="201" spans="1:11" x14ac:dyDescent="0.25">
      <c r="A201" s="38">
        <v>2013</v>
      </c>
      <c r="B201" s="5" t="s">
        <v>112</v>
      </c>
      <c r="C201" s="6" t="s">
        <v>10</v>
      </c>
      <c r="D201" s="6">
        <v>276480</v>
      </c>
      <c r="E201" s="6">
        <v>50376</v>
      </c>
      <c r="F201" s="6">
        <v>508</v>
      </c>
      <c r="G201" s="6">
        <v>0</v>
      </c>
      <c r="H201" s="6">
        <v>25112</v>
      </c>
      <c r="I201" s="6">
        <v>1348</v>
      </c>
      <c r="J201" s="6">
        <v>119</v>
      </c>
      <c r="K201" s="48">
        <v>353943</v>
      </c>
    </row>
    <row r="202" spans="1:11" x14ac:dyDescent="0.25">
      <c r="A202" s="38">
        <v>2014</v>
      </c>
      <c r="B202" s="5" t="s">
        <v>111</v>
      </c>
      <c r="C202" s="6" t="s">
        <v>178</v>
      </c>
      <c r="D202" s="6">
        <v>56303</v>
      </c>
      <c r="E202" s="6">
        <v>0</v>
      </c>
      <c r="F202" s="6">
        <v>370287</v>
      </c>
      <c r="G202" s="6">
        <v>406163</v>
      </c>
      <c r="H202" s="6">
        <v>2115713</v>
      </c>
      <c r="I202" s="6">
        <v>496990</v>
      </c>
      <c r="J202" s="6">
        <v>3004510</v>
      </c>
      <c r="K202" s="48">
        <v>6449966</v>
      </c>
    </row>
    <row r="203" spans="1:11" x14ac:dyDescent="0.25">
      <c r="A203" s="38">
        <v>2014</v>
      </c>
      <c r="B203" s="5" t="s">
        <v>111</v>
      </c>
      <c r="C203" s="6" t="s">
        <v>190</v>
      </c>
      <c r="D203" s="6">
        <v>6052</v>
      </c>
      <c r="E203" s="6">
        <v>10170</v>
      </c>
      <c r="F203" s="6">
        <v>225480</v>
      </c>
      <c r="G203" s="6">
        <v>444020</v>
      </c>
      <c r="H203" s="6">
        <v>1416384</v>
      </c>
      <c r="I203" s="6">
        <v>632287</v>
      </c>
      <c r="J203" s="6">
        <v>3006404</v>
      </c>
      <c r="K203" s="48">
        <v>5740797</v>
      </c>
    </row>
    <row r="204" spans="1:11" x14ac:dyDescent="0.25">
      <c r="A204" s="38">
        <v>2014</v>
      </c>
      <c r="B204" s="5" t="s">
        <v>111</v>
      </c>
      <c r="C204" s="6" t="s">
        <v>8</v>
      </c>
      <c r="D204" s="6">
        <v>15725</v>
      </c>
      <c r="E204" s="6">
        <v>161</v>
      </c>
      <c r="F204" s="6">
        <v>100844</v>
      </c>
      <c r="G204" s="6">
        <v>137776</v>
      </c>
      <c r="H204" s="6">
        <v>393471</v>
      </c>
      <c r="I204" s="6">
        <v>149480</v>
      </c>
      <c r="J204" s="6">
        <v>1153521</v>
      </c>
      <c r="K204" s="48">
        <v>1950978</v>
      </c>
    </row>
    <row r="205" spans="1:11" x14ac:dyDescent="0.25">
      <c r="A205" s="38">
        <v>2014</v>
      </c>
      <c r="B205" s="5" t="s">
        <v>111</v>
      </c>
      <c r="C205" s="6" t="s">
        <v>172</v>
      </c>
      <c r="D205" s="6">
        <v>2385</v>
      </c>
      <c r="E205" s="6">
        <v>0</v>
      </c>
      <c r="F205" s="6">
        <v>175233</v>
      </c>
      <c r="G205" s="6">
        <v>239901</v>
      </c>
      <c r="H205" s="6">
        <v>845034</v>
      </c>
      <c r="I205" s="6">
        <v>527228</v>
      </c>
      <c r="J205" s="6">
        <v>1472506</v>
      </c>
      <c r="K205" s="48">
        <v>3262287</v>
      </c>
    </row>
    <row r="206" spans="1:11" x14ac:dyDescent="0.25">
      <c r="A206" s="38">
        <v>2014</v>
      </c>
      <c r="B206" s="5" t="s">
        <v>111</v>
      </c>
      <c r="C206" s="6" t="s">
        <v>173</v>
      </c>
      <c r="D206" s="6">
        <v>3075</v>
      </c>
      <c r="E206" s="6">
        <v>0</v>
      </c>
      <c r="F206" s="6">
        <v>59193</v>
      </c>
      <c r="G206" s="6">
        <v>378402</v>
      </c>
      <c r="H206" s="6">
        <v>464977</v>
      </c>
      <c r="I206" s="6">
        <v>360107</v>
      </c>
      <c r="J206" s="6">
        <v>1761148</v>
      </c>
      <c r="K206" s="48">
        <v>3026902</v>
      </c>
    </row>
    <row r="207" spans="1:11" x14ac:dyDescent="0.25">
      <c r="A207" s="38">
        <v>2014</v>
      </c>
      <c r="B207" s="5" t="s">
        <v>111</v>
      </c>
      <c r="C207" s="6" t="s">
        <v>9</v>
      </c>
      <c r="D207" s="6">
        <v>8216</v>
      </c>
      <c r="E207" s="6">
        <v>269</v>
      </c>
      <c r="F207" s="6">
        <v>688874</v>
      </c>
      <c r="G207" s="6">
        <v>2783588</v>
      </c>
      <c r="H207" s="6">
        <v>6952929</v>
      </c>
      <c r="I207" s="6">
        <v>1326415</v>
      </c>
      <c r="J207" s="6">
        <v>6582639</v>
      </c>
      <c r="K207" s="48">
        <v>18342930</v>
      </c>
    </row>
    <row r="208" spans="1:11" x14ac:dyDescent="0.25">
      <c r="A208" s="38">
        <v>2014</v>
      </c>
      <c r="B208" s="5" t="s">
        <v>111</v>
      </c>
      <c r="C208" s="6" t="s">
        <v>10</v>
      </c>
      <c r="D208" s="6">
        <v>22</v>
      </c>
      <c r="E208" s="6">
        <v>0</v>
      </c>
      <c r="F208" s="6">
        <v>165494</v>
      </c>
      <c r="G208" s="6">
        <v>377637</v>
      </c>
      <c r="H208" s="6">
        <v>860927</v>
      </c>
      <c r="I208" s="6">
        <v>111662</v>
      </c>
      <c r="J208" s="6">
        <v>2071858</v>
      </c>
      <c r="K208" s="48">
        <v>3587600</v>
      </c>
    </row>
    <row r="209" spans="1:11" x14ac:dyDescent="0.25">
      <c r="A209" s="38">
        <v>2014</v>
      </c>
      <c r="B209" s="5" t="s">
        <v>112</v>
      </c>
      <c r="C209" s="6" t="s">
        <v>178</v>
      </c>
      <c r="D209" s="6">
        <v>644417</v>
      </c>
      <c r="E209" s="6">
        <v>71668</v>
      </c>
      <c r="F209" s="6">
        <v>0</v>
      </c>
      <c r="G209" s="6">
        <v>185338</v>
      </c>
      <c r="H209" s="6">
        <v>136644</v>
      </c>
      <c r="I209" s="6">
        <v>17758</v>
      </c>
      <c r="J209" s="6">
        <v>2110</v>
      </c>
      <c r="K209" s="48">
        <v>1057935</v>
      </c>
    </row>
    <row r="210" spans="1:11" x14ac:dyDescent="0.25">
      <c r="A210" s="38">
        <v>2014</v>
      </c>
      <c r="B210" s="5" t="s">
        <v>112</v>
      </c>
      <c r="C210" s="6" t="s">
        <v>190</v>
      </c>
      <c r="D210" s="6">
        <v>567125</v>
      </c>
      <c r="E210" s="6">
        <v>899</v>
      </c>
      <c r="F210" s="6">
        <v>0</v>
      </c>
      <c r="G210" s="6">
        <v>0</v>
      </c>
      <c r="H210" s="6">
        <v>0</v>
      </c>
      <c r="I210" s="6">
        <v>15593</v>
      </c>
      <c r="J210" s="6">
        <v>123</v>
      </c>
      <c r="K210" s="48">
        <v>583740</v>
      </c>
    </row>
    <row r="211" spans="1:11" x14ac:dyDescent="0.25">
      <c r="A211" s="38">
        <v>2014</v>
      </c>
      <c r="B211" s="5" t="s">
        <v>112</v>
      </c>
      <c r="C211" s="6" t="s">
        <v>8</v>
      </c>
      <c r="D211" s="6">
        <v>252088</v>
      </c>
      <c r="E211" s="6">
        <v>13488</v>
      </c>
      <c r="F211" s="6">
        <v>495</v>
      </c>
      <c r="G211" s="6">
        <v>0</v>
      </c>
      <c r="H211" s="6">
        <v>246</v>
      </c>
      <c r="I211" s="6">
        <v>0</v>
      </c>
      <c r="J211" s="6">
        <v>51203</v>
      </c>
      <c r="K211" s="48">
        <v>317520</v>
      </c>
    </row>
    <row r="212" spans="1:11" x14ac:dyDescent="0.25">
      <c r="A212" s="38">
        <v>2014</v>
      </c>
      <c r="B212" s="5" t="s">
        <v>112</v>
      </c>
      <c r="C212" s="6" t="s">
        <v>172</v>
      </c>
      <c r="D212" s="6">
        <v>262231</v>
      </c>
      <c r="E212" s="6">
        <v>1425</v>
      </c>
      <c r="F212" s="6">
        <v>1652</v>
      </c>
      <c r="G212" s="6">
        <v>0</v>
      </c>
      <c r="H212" s="6">
        <v>0</v>
      </c>
      <c r="I212" s="6">
        <v>1699</v>
      </c>
      <c r="J212" s="6">
        <v>33902</v>
      </c>
      <c r="K212" s="48">
        <v>300909</v>
      </c>
    </row>
    <row r="213" spans="1:11" x14ac:dyDescent="0.25">
      <c r="A213" s="38">
        <v>2014</v>
      </c>
      <c r="B213" s="5" t="s">
        <v>112</v>
      </c>
      <c r="C213" s="6" t="s">
        <v>173</v>
      </c>
      <c r="D213" s="6">
        <v>291985</v>
      </c>
      <c r="E213" s="6">
        <v>14334</v>
      </c>
      <c r="F213" s="6">
        <v>146</v>
      </c>
      <c r="G213" s="6">
        <v>3304</v>
      </c>
      <c r="H213" s="6">
        <v>154189</v>
      </c>
      <c r="I213" s="6">
        <v>11737</v>
      </c>
      <c r="J213" s="6">
        <v>96663</v>
      </c>
      <c r="K213" s="48">
        <v>572358</v>
      </c>
    </row>
    <row r="214" spans="1:11" x14ac:dyDescent="0.25">
      <c r="A214" s="38">
        <v>2014</v>
      </c>
      <c r="B214" s="5" t="s">
        <v>112</v>
      </c>
      <c r="C214" s="6" t="s">
        <v>9</v>
      </c>
      <c r="D214" s="6">
        <v>2791190</v>
      </c>
      <c r="E214" s="6">
        <v>205738</v>
      </c>
      <c r="F214" s="6">
        <v>22210</v>
      </c>
      <c r="G214" s="6">
        <v>44993</v>
      </c>
      <c r="H214" s="6">
        <v>36217</v>
      </c>
      <c r="I214" s="6">
        <v>14208</v>
      </c>
      <c r="J214" s="6">
        <v>85007</v>
      </c>
      <c r="K214" s="48">
        <v>3199563</v>
      </c>
    </row>
    <row r="215" spans="1:11" x14ac:dyDescent="0.25">
      <c r="A215" s="38">
        <v>2014</v>
      </c>
      <c r="B215" s="5" t="s">
        <v>112</v>
      </c>
      <c r="C215" s="6" t="s">
        <v>10</v>
      </c>
      <c r="D215" s="6">
        <v>293753</v>
      </c>
      <c r="E215" s="6">
        <v>37262</v>
      </c>
      <c r="F215" s="6">
        <v>840</v>
      </c>
      <c r="G215" s="6">
        <v>0</v>
      </c>
      <c r="H215" s="6">
        <v>3944</v>
      </c>
      <c r="I215" s="6">
        <v>2482</v>
      </c>
      <c r="J215" s="6">
        <v>0</v>
      </c>
      <c r="K215" s="48">
        <v>338281</v>
      </c>
    </row>
    <row r="216" spans="1:11" x14ac:dyDescent="0.25">
      <c r="A216" s="38">
        <v>2015</v>
      </c>
      <c r="B216" s="5" t="s">
        <v>111</v>
      </c>
      <c r="C216" s="6" t="s">
        <v>178</v>
      </c>
      <c r="D216" s="6">
        <v>36825</v>
      </c>
      <c r="E216" s="6">
        <v>288</v>
      </c>
      <c r="F216" s="6">
        <v>150840</v>
      </c>
      <c r="G216" s="6">
        <v>241026</v>
      </c>
      <c r="H216" s="6">
        <v>1528039</v>
      </c>
      <c r="I216" s="6">
        <v>422403</v>
      </c>
      <c r="J216" s="6">
        <v>2207838</v>
      </c>
      <c r="K216" s="48">
        <v>4587259</v>
      </c>
    </row>
    <row r="217" spans="1:11" x14ac:dyDescent="0.25">
      <c r="A217" s="38">
        <v>2015</v>
      </c>
      <c r="B217" s="5" t="s">
        <v>111</v>
      </c>
      <c r="C217" s="6" t="s">
        <v>190</v>
      </c>
      <c r="D217" s="6">
        <v>7291</v>
      </c>
      <c r="E217" s="6">
        <v>6986</v>
      </c>
      <c r="F217" s="6">
        <v>125564</v>
      </c>
      <c r="G217" s="6">
        <v>380699</v>
      </c>
      <c r="H217" s="6">
        <v>1298537</v>
      </c>
      <c r="I217" s="6">
        <v>324658</v>
      </c>
      <c r="J217" s="6">
        <v>2239700</v>
      </c>
      <c r="K217" s="48">
        <v>4383435</v>
      </c>
    </row>
    <row r="218" spans="1:11" x14ac:dyDescent="0.25">
      <c r="A218" s="38">
        <v>2015</v>
      </c>
      <c r="B218" s="5" t="s">
        <v>111</v>
      </c>
      <c r="C218" s="6" t="s">
        <v>8</v>
      </c>
      <c r="D218" s="6">
        <v>51719</v>
      </c>
      <c r="E218" s="6">
        <v>12812</v>
      </c>
      <c r="F218" s="6">
        <v>154540</v>
      </c>
      <c r="G218" s="6">
        <v>190518</v>
      </c>
      <c r="H218" s="6">
        <v>367088</v>
      </c>
      <c r="I218" s="6">
        <v>124022</v>
      </c>
      <c r="J218" s="6">
        <v>988054</v>
      </c>
      <c r="K218" s="48">
        <v>1888753</v>
      </c>
    </row>
    <row r="219" spans="1:11" x14ac:dyDescent="0.25">
      <c r="A219" s="38">
        <v>2015</v>
      </c>
      <c r="B219" s="5" t="s">
        <v>111</v>
      </c>
      <c r="C219" s="6" t="s">
        <v>172</v>
      </c>
      <c r="D219" s="6">
        <v>1866</v>
      </c>
      <c r="E219" s="6">
        <v>0</v>
      </c>
      <c r="F219" s="6">
        <v>50460</v>
      </c>
      <c r="G219" s="6">
        <v>159659</v>
      </c>
      <c r="H219" s="6">
        <v>505545</v>
      </c>
      <c r="I219" s="6">
        <v>311299</v>
      </c>
      <c r="J219" s="6">
        <v>638563</v>
      </c>
      <c r="K219" s="48">
        <v>1667392</v>
      </c>
    </row>
    <row r="220" spans="1:11" x14ac:dyDescent="0.25">
      <c r="A220" s="38">
        <v>2015</v>
      </c>
      <c r="B220" s="5" t="s">
        <v>111</v>
      </c>
      <c r="C220" s="6" t="s">
        <v>173</v>
      </c>
      <c r="D220" s="6">
        <v>15781</v>
      </c>
      <c r="E220" s="6">
        <v>0</v>
      </c>
      <c r="F220" s="6">
        <v>88958</v>
      </c>
      <c r="G220" s="6">
        <v>309999</v>
      </c>
      <c r="H220" s="6">
        <v>865960</v>
      </c>
      <c r="I220" s="6">
        <v>711263</v>
      </c>
      <c r="J220" s="6">
        <v>1374209</v>
      </c>
      <c r="K220" s="48">
        <v>3366170</v>
      </c>
    </row>
    <row r="221" spans="1:11" x14ac:dyDescent="0.25">
      <c r="A221" s="38">
        <v>2015</v>
      </c>
      <c r="B221" s="5" t="s">
        <v>111</v>
      </c>
      <c r="C221" s="6" t="s">
        <v>9</v>
      </c>
      <c r="D221" s="6">
        <v>6953</v>
      </c>
      <c r="E221" s="6">
        <v>0</v>
      </c>
      <c r="F221" s="6">
        <v>675428</v>
      </c>
      <c r="G221" s="6">
        <v>3291211</v>
      </c>
      <c r="H221" s="6">
        <v>7094167</v>
      </c>
      <c r="I221" s="6">
        <v>1374582</v>
      </c>
      <c r="J221" s="6">
        <v>5712667</v>
      </c>
      <c r="K221" s="48">
        <v>18155008</v>
      </c>
    </row>
    <row r="222" spans="1:11" x14ac:dyDescent="0.25">
      <c r="A222" s="38">
        <v>2015</v>
      </c>
      <c r="B222" s="5" t="s">
        <v>111</v>
      </c>
      <c r="C222" s="6" t="s">
        <v>10</v>
      </c>
      <c r="D222" s="6">
        <v>28</v>
      </c>
      <c r="E222" s="6">
        <v>0</v>
      </c>
      <c r="F222" s="6">
        <v>163676</v>
      </c>
      <c r="G222" s="6">
        <v>475336</v>
      </c>
      <c r="H222" s="6">
        <v>887172</v>
      </c>
      <c r="I222" s="6">
        <v>108224</v>
      </c>
      <c r="J222" s="6">
        <v>1374523</v>
      </c>
      <c r="K222" s="48">
        <v>3008959</v>
      </c>
    </row>
    <row r="223" spans="1:11" x14ac:dyDescent="0.25">
      <c r="A223" s="38">
        <v>2015</v>
      </c>
      <c r="B223" s="5" t="s">
        <v>112</v>
      </c>
      <c r="C223" s="6" t="s">
        <v>178</v>
      </c>
      <c r="D223" s="6">
        <v>385742</v>
      </c>
      <c r="E223" s="6">
        <v>25215</v>
      </c>
      <c r="F223" s="6">
        <v>0</v>
      </c>
      <c r="G223" s="6">
        <v>0</v>
      </c>
      <c r="H223" s="6">
        <v>9178</v>
      </c>
      <c r="I223" s="6">
        <v>25140</v>
      </c>
      <c r="J223" s="6">
        <v>1052</v>
      </c>
      <c r="K223" s="48">
        <v>446327</v>
      </c>
    </row>
    <row r="224" spans="1:11" x14ac:dyDescent="0.25">
      <c r="A224" s="38">
        <v>2015</v>
      </c>
      <c r="B224" s="5" t="s">
        <v>112</v>
      </c>
      <c r="C224" s="6" t="s">
        <v>190</v>
      </c>
      <c r="D224" s="6">
        <v>110305</v>
      </c>
      <c r="E224" s="6">
        <v>1745</v>
      </c>
      <c r="F224" s="6">
        <v>580</v>
      </c>
      <c r="G224" s="6">
        <v>2464</v>
      </c>
      <c r="H224" s="6">
        <v>492</v>
      </c>
      <c r="I224" s="6">
        <v>17460</v>
      </c>
      <c r="J224" s="6">
        <v>7069</v>
      </c>
      <c r="K224" s="48">
        <v>140115</v>
      </c>
    </row>
    <row r="225" spans="1:11" x14ac:dyDescent="0.25">
      <c r="A225" s="38">
        <v>2015</v>
      </c>
      <c r="B225" s="5" t="s">
        <v>112</v>
      </c>
      <c r="C225" s="6" t="s">
        <v>8</v>
      </c>
      <c r="D225" s="6">
        <v>362600</v>
      </c>
      <c r="E225" s="6">
        <v>9408</v>
      </c>
      <c r="F225" s="6">
        <v>9110</v>
      </c>
      <c r="G225" s="6">
        <v>0</v>
      </c>
      <c r="H225" s="6">
        <v>0</v>
      </c>
      <c r="I225" s="6">
        <v>0</v>
      </c>
      <c r="J225" s="6">
        <v>0</v>
      </c>
      <c r="K225" s="48">
        <v>381118</v>
      </c>
    </row>
    <row r="226" spans="1:11" x14ac:dyDescent="0.25">
      <c r="A226" s="38">
        <v>2015</v>
      </c>
      <c r="B226" s="5" t="s">
        <v>112</v>
      </c>
      <c r="C226" s="6" t="s">
        <v>172</v>
      </c>
      <c r="D226" s="6">
        <v>207195</v>
      </c>
      <c r="E226" s="6">
        <v>2411</v>
      </c>
      <c r="F226" s="6">
        <v>243</v>
      </c>
      <c r="G226" s="6">
        <v>0</v>
      </c>
      <c r="H226" s="6">
        <v>325</v>
      </c>
      <c r="I226" s="6">
        <v>0</v>
      </c>
      <c r="J226" s="6">
        <v>2800</v>
      </c>
      <c r="K226" s="48">
        <v>212974</v>
      </c>
    </row>
    <row r="227" spans="1:11" x14ac:dyDescent="0.25">
      <c r="A227" s="38">
        <v>2015</v>
      </c>
      <c r="B227" s="5" t="s">
        <v>112</v>
      </c>
      <c r="C227" s="6" t="s">
        <v>173</v>
      </c>
      <c r="D227" s="6">
        <v>386728</v>
      </c>
      <c r="E227" s="6">
        <v>14332</v>
      </c>
      <c r="F227" s="6">
        <v>0</v>
      </c>
      <c r="G227" s="6">
        <v>7275</v>
      </c>
      <c r="H227" s="6">
        <v>96803</v>
      </c>
      <c r="I227" s="6">
        <v>3918</v>
      </c>
      <c r="J227" s="6">
        <v>131443</v>
      </c>
      <c r="K227" s="48">
        <v>640499</v>
      </c>
    </row>
    <row r="228" spans="1:11" x14ac:dyDescent="0.25">
      <c r="A228" s="38">
        <v>2015</v>
      </c>
      <c r="B228" s="5" t="s">
        <v>112</v>
      </c>
      <c r="C228" s="6" t="s">
        <v>9</v>
      </c>
      <c r="D228" s="6">
        <v>3723411</v>
      </c>
      <c r="E228" s="6">
        <v>569430</v>
      </c>
      <c r="F228" s="6">
        <v>9619</v>
      </c>
      <c r="G228" s="6">
        <v>220515</v>
      </c>
      <c r="H228" s="6">
        <v>23961</v>
      </c>
      <c r="I228" s="6">
        <v>19262</v>
      </c>
      <c r="J228" s="6">
        <v>43296</v>
      </c>
      <c r="K228" s="48">
        <v>4609494</v>
      </c>
    </row>
    <row r="229" spans="1:11" x14ac:dyDescent="0.25">
      <c r="A229" s="38">
        <v>2015</v>
      </c>
      <c r="B229" s="5" t="s">
        <v>112</v>
      </c>
      <c r="C229" s="6" t="s">
        <v>10</v>
      </c>
      <c r="D229" s="6">
        <v>276409</v>
      </c>
      <c r="E229" s="6">
        <v>13587</v>
      </c>
      <c r="F229" s="6">
        <v>4643</v>
      </c>
      <c r="G229" s="6">
        <v>2084</v>
      </c>
      <c r="H229" s="6">
        <v>10766</v>
      </c>
      <c r="I229" s="6">
        <v>4102</v>
      </c>
      <c r="J229" s="6">
        <v>14125</v>
      </c>
      <c r="K229" s="48">
        <v>325716</v>
      </c>
    </row>
    <row r="230" spans="1:11" x14ac:dyDescent="0.25">
      <c r="A230" s="38">
        <v>2016</v>
      </c>
      <c r="B230" s="5" t="s">
        <v>111</v>
      </c>
      <c r="C230" s="6" t="s">
        <v>178</v>
      </c>
      <c r="D230" s="6">
        <v>28591</v>
      </c>
      <c r="E230" s="6">
        <v>0</v>
      </c>
      <c r="F230" s="6">
        <v>200455</v>
      </c>
      <c r="G230" s="6">
        <v>803031</v>
      </c>
      <c r="H230" s="6">
        <v>1040294</v>
      </c>
      <c r="I230" s="6">
        <v>170597</v>
      </c>
      <c r="J230" s="6">
        <v>1288049</v>
      </c>
      <c r="K230" s="48">
        <v>3531017</v>
      </c>
    </row>
    <row r="231" spans="1:11" x14ac:dyDescent="0.25">
      <c r="A231" s="38">
        <v>2016</v>
      </c>
      <c r="B231" s="5" t="s">
        <v>111</v>
      </c>
      <c r="C231" s="6" t="s">
        <v>190</v>
      </c>
      <c r="D231" s="6">
        <v>2133</v>
      </c>
      <c r="E231" s="6">
        <v>7145</v>
      </c>
      <c r="F231" s="6">
        <v>86809</v>
      </c>
      <c r="G231" s="6">
        <v>435808</v>
      </c>
      <c r="H231" s="6">
        <v>1097350</v>
      </c>
      <c r="I231" s="6">
        <v>875596</v>
      </c>
      <c r="J231" s="6">
        <v>1685161</v>
      </c>
      <c r="K231" s="48">
        <v>4190002</v>
      </c>
    </row>
    <row r="232" spans="1:11" x14ac:dyDescent="0.25">
      <c r="A232" s="38">
        <v>2016</v>
      </c>
      <c r="B232" s="5" t="s">
        <v>111</v>
      </c>
      <c r="C232" s="6" t="s">
        <v>8</v>
      </c>
      <c r="D232" s="6">
        <v>20456</v>
      </c>
      <c r="E232" s="6">
        <v>5285</v>
      </c>
      <c r="F232" s="6">
        <v>52167</v>
      </c>
      <c r="G232" s="6">
        <v>175727</v>
      </c>
      <c r="H232" s="6">
        <v>396778</v>
      </c>
      <c r="I232" s="6">
        <v>128958</v>
      </c>
      <c r="J232" s="6">
        <v>776454</v>
      </c>
      <c r="K232" s="48">
        <v>1555825</v>
      </c>
    </row>
    <row r="233" spans="1:11" x14ac:dyDescent="0.25">
      <c r="A233" s="38">
        <v>2016</v>
      </c>
      <c r="B233" s="5" t="s">
        <v>111</v>
      </c>
      <c r="C233" s="6" t="s">
        <v>172</v>
      </c>
      <c r="D233" s="6">
        <v>1446</v>
      </c>
      <c r="E233" s="6">
        <v>0</v>
      </c>
      <c r="F233" s="6">
        <v>163390</v>
      </c>
      <c r="G233" s="6">
        <v>133208</v>
      </c>
      <c r="H233" s="6">
        <v>616507</v>
      </c>
      <c r="I233" s="6">
        <v>256233</v>
      </c>
      <c r="J233" s="6">
        <v>620307</v>
      </c>
      <c r="K233" s="48">
        <v>1791091</v>
      </c>
    </row>
    <row r="234" spans="1:11" x14ac:dyDescent="0.25">
      <c r="A234" s="38">
        <v>2016</v>
      </c>
      <c r="B234" s="5" t="s">
        <v>111</v>
      </c>
      <c r="C234" s="6" t="s">
        <v>173</v>
      </c>
      <c r="D234" s="6">
        <v>28725</v>
      </c>
      <c r="E234" s="6">
        <v>227</v>
      </c>
      <c r="F234" s="6">
        <v>85146</v>
      </c>
      <c r="G234" s="6">
        <v>231743</v>
      </c>
      <c r="H234" s="6">
        <v>1912179</v>
      </c>
      <c r="I234" s="6">
        <v>174232</v>
      </c>
      <c r="J234" s="6">
        <v>1577445</v>
      </c>
      <c r="K234" s="48">
        <v>4009697</v>
      </c>
    </row>
    <row r="235" spans="1:11" x14ac:dyDescent="0.25">
      <c r="A235" s="38">
        <v>2016</v>
      </c>
      <c r="B235" s="5" t="s">
        <v>111</v>
      </c>
      <c r="C235" s="6" t="s">
        <v>9</v>
      </c>
      <c r="D235" s="6">
        <v>103885</v>
      </c>
      <c r="E235" s="6">
        <v>0</v>
      </c>
      <c r="F235" s="6">
        <v>658402</v>
      </c>
      <c r="G235" s="6">
        <v>3100642</v>
      </c>
      <c r="H235" s="6">
        <v>8908393</v>
      </c>
      <c r="I235" s="6">
        <v>942522</v>
      </c>
      <c r="J235" s="6">
        <v>6435932</v>
      </c>
      <c r="K235" s="48">
        <v>20149776</v>
      </c>
    </row>
    <row r="236" spans="1:11" x14ac:dyDescent="0.25">
      <c r="A236" s="38">
        <v>2016</v>
      </c>
      <c r="B236" s="5" t="s">
        <v>111</v>
      </c>
      <c r="C236" s="6" t="s">
        <v>10</v>
      </c>
      <c r="D236" s="6">
        <v>4000</v>
      </c>
      <c r="E236" s="6">
        <v>15876</v>
      </c>
      <c r="F236" s="6">
        <v>94274</v>
      </c>
      <c r="G236" s="6">
        <v>529380</v>
      </c>
      <c r="H236" s="6">
        <v>994641</v>
      </c>
      <c r="I236" s="6">
        <v>403296</v>
      </c>
      <c r="J236" s="6">
        <v>1375376</v>
      </c>
      <c r="K236" s="48">
        <v>3416843</v>
      </c>
    </row>
    <row r="237" spans="1:11" x14ac:dyDescent="0.25">
      <c r="A237" s="38">
        <v>2016</v>
      </c>
      <c r="B237" s="5" t="s">
        <v>112</v>
      </c>
      <c r="C237" s="6" t="s">
        <v>178</v>
      </c>
      <c r="D237" s="6">
        <v>310364</v>
      </c>
      <c r="E237" s="6">
        <v>38649</v>
      </c>
      <c r="F237" s="6">
        <v>0</v>
      </c>
      <c r="G237" s="6">
        <v>0</v>
      </c>
      <c r="H237" s="6">
        <v>19042</v>
      </c>
      <c r="I237" s="6">
        <v>519</v>
      </c>
      <c r="J237" s="6">
        <v>2198</v>
      </c>
      <c r="K237" s="48">
        <v>370772</v>
      </c>
    </row>
    <row r="238" spans="1:11" x14ac:dyDescent="0.25">
      <c r="A238" s="38">
        <v>2016</v>
      </c>
      <c r="B238" s="5" t="s">
        <v>112</v>
      </c>
      <c r="C238" s="6" t="s">
        <v>190</v>
      </c>
      <c r="D238" s="6">
        <v>132469</v>
      </c>
      <c r="E238" s="6">
        <v>61710</v>
      </c>
      <c r="F238" s="6">
        <v>0</v>
      </c>
      <c r="G238" s="6">
        <v>36344</v>
      </c>
      <c r="H238" s="6">
        <v>4122</v>
      </c>
      <c r="I238" s="6">
        <v>2000</v>
      </c>
      <c r="J238" s="6">
        <v>31783</v>
      </c>
      <c r="K238" s="48">
        <v>268428</v>
      </c>
    </row>
    <row r="239" spans="1:11" x14ac:dyDescent="0.25">
      <c r="A239" s="38">
        <v>2016</v>
      </c>
      <c r="B239" s="5" t="s">
        <v>112</v>
      </c>
      <c r="C239" s="6" t="s">
        <v>8</v>
      </c>
      <c r="D239" s="6">
        <v>432459</v>
      </c>
      <c r="E239" s="6">
        <v>13276</v>
      </c>
      <c r="F239" s="6">
        <v>0</v>
      </c>
      <c r="G239" s="6">
        <v>0</v>
      </c>
      <c r="H239" s="6">
        <v>0</v>
      </c>
      <c r="I239" s="6">
        <v>0</v>
      </c>
      <c r="J239" s="6">
        <v>0</v>
      </c>
      <c r="K239" s="48">
        <v>445735</v>
      </c>
    </row>
    <row r="240" spans="1:11" x14ac:dyDescent="0.25">
      <c r="A240" s="38">
        <v>2016</v>
      </c>
      <c r="B240" s="5" t="s">
        <v>112</v>
      </c>
      <c r="C240" s="6" t="s">
        <v>172</v>
      </c>
      <c r="D240" s="6">
        <v>131420</v>
      </c>
      <c r="E240" s="6">
        <v>725</v>
      </c>
      <c r="F240" s="6">
        <v>271</v>
      </c>
      <c r="G240" s="6">
        <v>0</v>
      </c>
      <c r="H240" s="6">
        <v>0</v>
      </c>
      <c r="I240" s="6">
        <v>0</v>
      </c>
      <c r="J240" s="6">
        <v>182</v>
      </c>
      <c r="K240" s="48">
        <v>132598</v>
      </c>
    </row>
    <row r="241" spans="1:11" x14ac:dyDescent="0.25">
      <c r="A241" s="38">
        <v>2016</v>
      </c>
      <c r="B241" s="5" t="s">
        <v>112</v>
      </c>
      <c r="C241" s="6" t="s">
        <v>173</v>
      </c>
      <c r="D241" s="6">
        <v>293282</v>
      </c>
      <c r="E241" s="6">
        <v>20030</v>
      </c>
      <c r="F241" s="6">
        <v>0</v>
      </c>
      <c r="G241" s="6">
        <v>0</v>
      </c>
      <c r="H241" s="6">
        <v>7728</v>
      </c>
      <c r="I241" s="6">
        <v>47726</v>
      </c>
      <c r="J241" s="6">
        <v>31249</v>
      </c>
      <c r="K241" s="48">
        <v>400015</v>
      </c>
    </row>
    <row r="242" spans="1:11" x14ac:dyDescent="0.25">
      <c r="A242" s="38">
        <v>2016</v>
      </c>
      <c r="B242" s="5" t="s">
        <v>112</v>
      </c>
      <c r="C242" s="6" t="s">
        <v>9</v>
      </c>
      <c r="D242" s="6">
        <v>2631666</v>
      </c>
      <c r="E242" s="6">
        <v>618754</v>
      </c>
      <c r="F242" s="6">
        <v>48142</v>
      </c>
      <c r="G242" s="6">
        <v>350787</v>
      </c>
      <c r="H242" s="6">
        <v>214659</v>
      </c>
      <c r="I242" s="6">
        <v>38109</v>
      </c>
      <c r="J242" s="6">
        <v>62766</v>
      </c>
      <c r="K242" s="48">
        <v>3964883</v>
      </c>
    </row>
    <row r="243" spans="1:11" x14ac:dyDescent="0.25">
      <c r="A243" s="38">
        <v>2016</v>
      </c>
      <c r="B243" s="5" t="s">
        <v>112</v>
      </c>
      <c r="C243" s="6" t="s">
        <v>10</v>
      </c>
      <c r="D243" s="6">
        <v>363418</v>
      </c>
      <c r="E243" s="6">
        <v>6311</v>
      </c>
      <c r="F243" s="6">
        <v>8461</v>
      </c>
      <c r="G243" s="6">
        <v>15278</v>
      </c>
      <c r="H243" s="6">
        <v>15425</v>
      </c>
      <c r="I243" s="6">
        <v>13353</v>
      </c>
      <c r="J243" s="6">
        <v>17002</v>
      </c>
      <c r="K243" s="48">
        <v>439248</v>
      </c>
    </row>
    <row r="244" spans="1:11" x14ac:dyDescent="0.25">
      <c r="A244" s="38">
        <v>2017</v>
      </c>
      <c r="B244" s="5" t="s">
        <v>111</v>
      </c>
      <c r="C244" s="6" t="s">
        <v>178</v>
      </c>
      <c r="D244" s="6">
        <v>27314</v>
      </c>
      <c r="E244" s="6">
        <v>60</v>
      </c>
      <c r="F244" s="6">
        <v>200596</v>
      </c>
      <c r="G244" s="6">
        <v>175177</v>
      </c>
      <c r="H244" s="6">
        <v>790443</v>
      </c>
      <c r="I244" s="6">
        <v>577196</v>
      </c>
      <c r="J244" s="6">
        <v>1184047</v>
      </c>
      <c r="K244" s="48">
        <v>2954833</v>
      </c>
    </row>
    <row r="245" spans="1:11" x14ac:dyDescent="0.25">
      <c r="A245" s="38">
        <v>2017</v>
      </c>
      <c r="B245" s="5" t="s">
        <v>111</v>
      </c>
      <c r="C245" s="6" t="s">
        <v>190</v>
      </c>
      <c r="D245" s="6">
        <v>8116</v>
      </c>
      <c r="E245" s="6">
        <v>6330</v>
      </c>
      <c r="F245" s="6">
        <v>79753</v>
      </c>
      <c r="G245" s="6">
        <v>511819</v>
      </c>
      <c r="H245" s="6">
        <v>1230109</v>
      </c>
      <c r="I245" s="6">
        <v>847070</v>
      </c>
      <c r="J245" s="6">
        <v>2239204</v>
      </c>
      <c r="K245" s="48">
        <v>4922401</v>
      </c>
    </row>
    <row r="246" spans="1:11" x14ac:dyDescent="0.25">
      <c r="A246" s="38">
        <v>2017</v>
      </c>
      <c r="B246" s="5" t="s">
        <v>111</v>
      </c>
      <c r="C246" s="6" t="s">
        <v>8</v>
      </c>
      <c r="D246" s="6">
        <v>17373</v>
      </c>
      <c r="E246" s="6">
        <v>0</v>
      </c>
      <c r="F246" s="6">
        <v>72115</v>
      </c>
      <c r="G246" s="6">
        <v>192479</v>
      </c>
      <c r="H246" s="6">
        <v>475649</v>
      </c>
      <c r="I246" s="6">
        <v>316396</v>
      </c>
      <c r="J246" s="6">
        <v>984139</v>
      </c>
      <c r="K246" s="48">
        <v>2058151</v>
      </c>
    </row>
    <row r="247" spans="1:11" x14ac:dyDescent="0.25">
      <c r="A247" s="38">
        <v>2017</v>
      </c>
      <c r="B247" s="5" t="s">
        <v>111</v>
      </c>
      <c r="C247" s="6" t="s">
        <v>172</v>
      </c>
      <c r="D247" s="6">
        <v>34180</v>
      </c>
      <c r="E247" s="6">
        <v>500</v>
      </c>
      <c r="F247" s="6">
        <v>78657</v>
      </c>
      <c r="G247" s="6">
        <v>144262</v>
      </c>
      <c r="H247" s="6">
        <v>475329</v>
      </c>
      <c r="I247" s="6">
        <v>157962</v>
      </c>
      <c r="J247" s="6">
        <v>661902</v>
      </c>
      <c r="K247" s="48">
        <v>1552792</v>
      </c>
    </row>
    <row r="248" spans="1:11" x14ac:dyDescent="0.25">
      <c r="A248" s="38">
        <v>2017</v>
      </c>
      <c r="B248" s="5" t="s">
        <v>111</v>
      </c>
      <c r="C248" s="6" t="s">
        <v>173</v>
      </c>
      <c r="D248" s="6">
        <v>61237</v>
      </c>
      <c r="E248" s="6">
        <v>3722</v>
      </c>
      <c r="F248" s="6">
        <v>80093</v>
      </c>
      <c r="G248" s="6">
        <v>245125</v>
      </c>
      <c r="H248" s="6">
        <v>555023</v>
      </c>
      <c r="I248" s="6">
        <v>326032</v>
      </c>
      <c r="J248" s="6">
        <v>1371181</v>
      </c>
      <c r="K248" s="48">
        <v>2642413</v>
      </c>
    </row>
    <row r="249" spans="1:11" x14ac:dyDescent="0.25">
      <c r="A249" s="38">
        <v>2017</v>
      </c>
      <c r="B249" s="5" t="s">
        <v>111</v>
      </c>
      <c r="C249" s="6" t="s">
        <v>9</v>
      </c>
      <c r="D249" s="6">
        <v>22648</v>
      </c>
      <c r="E249" s="6">
        <v>109</v>
      </c>
      <c r="F249" s="6">
        <v>763039</v>
      </c>
      <c r="G249" s="6">
        <v>3696644</v>
      </c>
      <c r="H249" s="6">
        <v>7450201</v>
      </c>
      <c r="I249" s="6">
        <v>706359</v>
      </c>
      <c r="J249" s="6">
        <v>6722303</v>
      </c>
      <c r="K249" s="48">
        <v>19361303</v>
      </c>
    </row>
    <row r="250" spans="1:11" x14ac:dyDescent="0.25">
      <c r="A250" s="38">
        <v>2017</v>
      </c>
      <c r="B250" s="5" t="s">
        <v>111</v>
      </c>
      <c r="C250" s="6" t="s">
        <v>10</v>
      </c>
      <c r="D250" s="6">
        <v>0</v>
      </c>
      <c r="E250" s="6">
        <v>0</v>
      </c>
      <c r="F250" s="6">
        <v>95012</v>
      </c>
      <c r="G250" s="6">
        <v>573067</v>
      </c>
      <c r="H250" s="6">
        <v>884943</v>
      </c>
      <c r="I250" s="6">
        <v>204905</v>
      </c>
      <c r="J250" s="6">
        <v>1772801</v>
      </c>
      <c r="K250" s="48">
        <v>3530728</v>
      </c>
    </row>
    <row r="251" spans="1:11" x14ac:dyDescent="0.25">
      <c r="A251" s="38">
        <v>2017</v>
      </c>
      <c r="B251" s="5" t="s">
        <v>112</v>
      </c>
      <c r="C251" s="6" t="s">
        <v>178</v>
      </c>
      <c r="D251" s="6">
        <v>226320</v>
      </c>
      <c r="E251" s="6">
        <v>14931</v>
      </c>
      <c r="F251" s="6">
        <v>0</v>
      </c>
      <c r="G251" s="6">
        <v>29362</v>
      </c>
      <c r="H251" s="6">
        <v>937</v>
      </c>
      <c r="I251" s="6">
        <v>887</v>
      </c>
      <c r="J251" s="6">
        <v>4713</v>
      </c>
      <c r="K251" s="48">
        <v>277150</v>
      </c>
    </row>
    <row r="252" spans="1:11" x14ac:dyDescent="0.25">
      <c r="A252" s="38">
        <v>2017</v>
      </c>
      <c r="B252" s="5" t="s">
        <v>112</v>
      </c>
      <c r="C252" s="6" t="s">
        <v>190</v>
      </c>
      <c r="D252" s="6">
        <v>200515</v>
      </c>
      <c r="E252" s="6">
        <v>24057</v>
      </c>
      <c r="F252" s="6">
        <v>4603</v>
      </c>
      <c r="G252" s="6">
        <v>0</v>
      </c>
      <c r="H252" s="6">
        <v>889</v>
      </c>
      <c r="I252" s="6">
        <v>4384</v>
      </c>
      <c r="J252" s="6">
        <v>76306</v>
      </c>
      <c r="K252" s="48">
        <v>310754</v>
      </c>
    </row>
    <row r="253" spans="1:11" x14ac:dyDescent="0.25">
      <c r="A253" s="38">
        <v>2017</v>
      </c>
      <c r="B253" s="5" t="s">
        <v>112</v>
      </c>
      <c r="C253" s="6" t="s">
        <v>8</v>
      </c>
      <c r="D253" s="6">
        <v>424990</v>
      </c>
      <c r="E253" s="6">
        <v>20298</v>
      </c>
      <c r="F253" s="6">
        <v>538</v>
      </c>
      <c r="G253" s="6">
        <v>48</v>
      </c>
      <c r="H253" s="6">
        <v>230</v>
      </c>
      <c r="I253" s="6">
        <v>0</v>
      </c>
      <c r="J253" s="6">
        <v>320</v>
      </c>
      <c r="K253" s="48">
        <v>446424</v>
      </c>
    </row>
    <row r="254" spans="1:11" x14ac:dyDescent="0.25">
      <c r="A254" s="38">
        <v>2017</v>
      </c>
      <c r="B254" s="5" t="s">
        <v>112</v>
      </c>
      <c r="C254" s="6" t="s">
        <v>172</v>
      </c>
      <c r="D254" s="6">
        <v>123958</v>
      </c>
      <c r="E254" s="6">
        <v>441</v>
      </c>
      <c r="F254" s="6">
        <v>184</v>
      </c>
      <c r="G254" s="6">
        <v>10000</v>
      </c>
      <c r="H254" s="6">
        <v>0</v>
      </c>
      <c r="I254" s="6">
        <v>10029</v>
      </c>
      <c r="J254" s="6">
        <v>23559</v>
      </c>
      <c r="K254" s="48">
        <v>168171</v>
      </c>
    </row>
    <row r="255" spans="1:11" x14ac:dyDescent="0.25">
      <c r="A255" s="38">
        <v>2017</v>
      </c>
      <c r="B255" s="5" t="s">
        <v>112</v>
      </c>
      <c r="C255" s="6" t="s">
        <v>173</v>
      </c>
      <c r="D255" s="6">
        <v>280307</v>
      </c>
      <c r="E255" s="6">
        <v>9529</v>
      </c>
      <c r="F255" s="6">
        <v>3531</v>
      </c>
      <c r="G255" s="6">
        <v>0</v>
      </c>
      <c r="H255" s="6">
        <v>12499</v>
      </c>
      <c r="I255" s="6">
        <v>0</v>
      </c>
      <c r="J255" s="6">
        <v>23156</v>
      </c>
      <c r="K255" s="48">
        <v>329022</v>
      </c>
    </row>
    <row r="256" spans="1:11" x14ac:dyDescent="0.25">
      <c r="A256" s="38">
        <v>2017</v>
      </c>
      <c r="B256" s="5" t="s">
        <v>112</v>
      </c>
      <c r="C256" s="6" t="s">
        <v>9</v>
      </c>
      <c r="D256" s="6">
        <v>4170586</v>
      </c>
      <c r="E256" s="6">
        <v>976810</v>
      </c>
      <c r="F256" s="6">
        <v>5433</v>
      </c>
      <c r="G256" s="6">
        <v>406879</v>
      </c>
      <c r="H256" s="6">
        <v>50423</v>
      </c>
      <c r="I256" s="6">
        <v>29649</v>
      </c>
      <c r="J256" s="6">
        <v>140262</v>
      </c>
      <c r="K256" s="48">
        <v>5780042</v>
      </c>
    </row>
    <row r="257" spans="1:11" x14ac:dyDescent="0.25">
      <c r="A257" s="38">
        <v>2017</v>
      </c>
      <c r="B257" s="5" t="s">
        <v>112</v>
      </c>
      <c r="C257" s="6" t="s">
        <v>10</v>
      </c>
      <c r="D257" s="6">
        <v>469410</v>
      </c>
      <c r="E257" s="6">
        <v>25202</v>
      </c>
      <c r="F257" s="6">
        <v>5626</v>
      </c>
      <c r="G257" s="6">
        <v>23411</v>
      </c>
      <c r="H257" s="6">
        <v>35891</v>
      </c>
      <c r="I257" s="6">
        <v>36657</v>
      </c>
      <c r="J257" s="6">
        <v>25040</v>
      </c>
      <c r="K257" s="48">
        <v>621237</v>
      </c>
    </row>
    <row r="258" spans="1:11" x14ac:dyDescent="0.25">
      <c r="A258" s="38">
        <v>2018</v>
      </c>
      <c r="B258" s="5" t="s">
        <v>111</v>
      </c>
      <c r="C258" s="6" t="s">
        <v>178</v>
      </c>
      <c r="D258" s="6">
        <v>27445</v>
      </c>
      <c r="E258" s="6">
        <v>60</v>
      </c>
      <c r="F258" s="6">
        <v>174272</v>
      </c>
      <c r="G258" s="6">
        <v>208816</v>
      </c>
      <c r="H258" s="6">
        <v>1090971</v>
      </c>
      <c r="I258" s="6">
        <v>163541</v>
      </c>
      <c r="J258" s="6">
        <v>1432952</v>
      </c>
      <c r="K258" s="48">
        <v>3098057</v>
      </c>
    </row>
    <row r="259" spans="1:11" x14ac:dyDescent="0.25">
      <c r="A259" s="38">
        <v>2018</v>
      </c>
      <c r="B259" s="5" t="s">
        <v>111</v>
      </c>
      <c r="C259" s="6" t="s">
        <v>190</v>
      </c>
      <c r="D259" s="6">
        <v>1988</v>
      </c>
      <c r="E259" s="6">
        <v>17499</v>
      </c>
      <c r="F259" s="6">
        <v>65859</v>
      </c>
      <c r="G259" s="6">
        <v>547207</v>
      </c>
      <c r="H259" s="6">
        <v>1099352</v>
      </c>
      <c r="I259" s="6">
        <v>771833</v>
      </c>
      <c r="J259" s="6">
        <v>1736169</v>
      </c>
      <c r="K259" s="48">
        <v>4239907</v>
      </c>
    </row>
    <row r="260" spans="1:11" x14ac:dyDescent="0.25">
      <c r="A260" s="38">
        <v>2018</v>
      </c>
      <c r="B260" s="5" t="s">
        <v>111</v>
      </c>
      <c r="C260" s="6" t="s">
        <v>8</v>
      </c>
      <c r="D260" s="6">
        <v>44498</v>
      </c>
      <c r="E260" s="6">
        <v>0</v>
      </c>
      <c r="F260" s="6">
        <v>291858</v>
      </c>
      <c r="G260" s="6">
        <v>268831</v>
      </c>
      <c r="H260" s="6">
        <v>442142</v>
      </c>
      <c r="I260" s="6">
        <v>122105</v>
      </c>
      <c r="J260" s="6">
        <v>774054</v>
      </c>
      <c r="K260" s="48">
        <v>1943488</v>
      </c>
    </row>
    <row r="261" spans="1:11" x14ac:dyDescent="0.25">
      <c r="A261" s="38">
        <v>2018</v>
      </c>
      <c r="B261" s="5" t="s">
        <v>111</v>
      </c>
      <c r="C261" s="6" t="s">
        <v>172</v>
      </c>
      <c r="D261" s="6">
        <v>7790</v>
      </c>
      <c r="E261" s="6">
        <v>0</v>
      </c>
      <c r="F261" s="6">
        <v>203766</v>
      </c>
      <c r="G261" s="6">
        <v>320315</v>
      </c>
      <c r="H261" s="6">
        <v>587643</v>
      </c>
      <c r="I261" s="6">
        <v>270381</v>
      </c>
      <c r="J261" s="6">
        <v>1590005</v>
      </c>
      <c r="K261" s="48">
        <v>2979900</v>
      </c>
    </row>
    <row r="262" spans="1:11" x14ac:dyDescent="0.25">
      <c r="A262" s="38">
        <v>2018</v>
      </c>
      <c r="B262" s="5" t="s">
        <v>111</v>
      </c>
      <c r="C262" s="6" t="s">
        <v>173</v>
      </c>
      <c r="D262" s="6">
        <v>48508</v>
      </c>
      <c r="E262" s="6">
        <v>34041</v>
      </c>
      <c r="F262" s="6">
        <v>74529</v>
      </c>
      <c r="G262" s="6">
        <v>279097</v>
      </c>
      <c r="H262" s="6">
        <v>671531</v>
      </c>
      <c r="I262" s="6">
        <v>388850</v>
      </c>
      <c r="J262" s="6">
        <v>1166112</v>
      </c>
      <c r="K262" s="48">
        <v>2662668</v>
      </c>
    </row>
    <row r="263" spans="1:11" x14ac:dyDescent="0.25">
      <c r="A263" s="38">
        <v>2018</v>
      </c>
      <c r="B263" s="5" t="s">
        <v>111</v>
      </c>
      <c r="C263" s="6" t="s">
        <v>9</v>
      </c>
      <c r="D263" s="6">
        <v>78624</v>
      </c>
      <c r="E263" s="6">
        <v>0</v>
      </c>
      <c r="F263" s="6">
        <v>749717</v>
      </c>
      <c r="G263" s="6">
        <v>3745510</v>
      </c>
      <c r="H263" s="6">
        <v>9150643</v>
      </c>
      <c r="I263" s="6">
        <v>1285010</v>
      </c>
      <c r="J263" s="6">
        <v>7849806</v>
      </c>
      <c r="K263" s="48">
        <v>22859310</v>
      </c>
    </row>
    <row r="264" spans="1:11" x14ac:dyDescent="0.25">
      <c r="A264" s="38">
        <v>2018</v>
      </c>
      <c r="B264" s="5" t="s">
        <v>111</v>
      </c>
      <c r="C264" s="6" t="s">
        <v>10</v>
      </c>
      <c r="D264" s="6">
        <v>2751</v>
      </c>
      <c r="E264" s="6">
        <v>0</v>
      </c>
      <c r="F264" s="6">
        <v>69186</v>
      </c>
      <c r="G264" s="6">
        <v>504421</v>
      </c>
      <c r="H264" s="6">
        <v>762045</v>
      </c>
      <c r="I264" s="6">
        <v>663262</v>
      </c>
      <c r="J264" s="6">
        <v>1343932</v>
      </c>
      <c r="K264" s="48">
        <v>3345597</v>
      </c>
    </row>
    <row r="265" spans="1:11" x14ac:dyDescent="0.25">
      <c r="A265" s="38">
        <v>2018</v>
      </c>
      <c r="B265" s="5" t="s">
        <v>112</v>
      </c>
      <c r="C265" s="6" t="s">
        <v>178</v>
      </c>
      <c r="D265" s="6">
        <v>255799</v>
      </c>
      <c r="E265" s="6">
        <v>56424</v>
      </c>
      <c r="F265" s="6">
        <v>0</v>
      </c>
      <c r="G265" s="6">
        <v>11358</v>
      </c>
      <c r="H265" s="6">
        <v>657</v>
      </c>
      <c r="I265" s="6">
        <v>10659</v>
      </c>
      <c r="J265" s="6">
        <v>840</v>
      </c>
      <c r="K265" s="48">
        <v>335737</v>
      </c>
    </row>
    <row r="266" spans="1:11" x14ac:dyDescent="0.25">
      <c r="A266" s="38">
        <v>2018</v>
      </c>
      <c r="B266" s="5" t="s">
        <v>112</v>
      </c>
      <c r="C266" s="6" t="s">
        <v>190</v>
      </c>
      <c r="D266" s="6">
        <v>212854</v>
      </c>
      <c r="E266" s="6">
        <v>30807</v>
      </c>
      <c r="F266" s="6">
        <v>0</v>
      </c>
      <c r="G266" s="6">
        <v>0</v>
      </c>
      <c r="H266" s="6">
        <v>0</v>
      </c>
      <c r="I266" s="6">
        <v>4650</v>
      </c>
      <c r="J266" s="6">
        <v>25000</v>
      </c>
      <c r="K266" s="48">
        <v>273311</v>
      </c>
    </row>
    <row r="267" spans="1:11" x14ac:dyDescent="0.25">
      <c r="A267" s="38">
        <v>2018</v>
      </c>
      <c r="B267" s="5" t="s">
        <v>112</v>
      </c>
      <c r="C267" s="6" t="s">
        <v>8</v>
      </c>
      <c r="D267" s="6">
        <v>325522</v>
      </c>
      <c r="E267" s="6">
        <v>19193</v>
      </c>
      <c r="F267" s="6">
        <v>0</v>
      </c>
      <c r="G267" s="6">
        <v>0</v>
      </c>
      <c r="H267" s="6">
        <v>9</v>
      </c>
      <c r="I267" s="6">
        <v>0</v>
      </c>
      <c r="J267" s="6">
        <v>0</v>
      </c>
      <c r="K267" s="48">
        <v>344724</v>
      </c>
    </row>
    <row r="268" spans="1:11" x14ac:dyDescent="0.25">
      <c r="A268" s="38">
        <v>2018</v>
      </c>
      <c r="B268" s="5" t="s">
        <v>112</v>
      </c>
      <c r="C268" s="6" t="s">
        <v>172</v>
      </c>
      <c r="D268" s="6">
        <v>127694</v>
      </c>
      <c r="E268" s="6">
        <v>9392</v>
      </c>
      <c r="F268" s="6">
        <v>196</v>
      </c>
      <c r="G268" s="6">
        <v>0</v>
      </c>
      <c r="H268" s="6">
        <v>0</v>
      </c>
      <c r="I268" s="6">
        <v>518</v>
      </c>
      <c r="J268" s="6">
        <v>9663</v>
      </c>
      <c r="K268" s="48">
        <v>147463</v>
      </c>
    </row>
    <row r="269" spans="1:11" x14ac:dyDescent="0.25">
      <c r="A269" s="38">
        <v>2018</v>
      </c>
      <c r="B269" s="5" t="s">
        <v>112</v>
      </c>
      <c r="C269" s="6" t="s">
        <v>173</v>
      </c>
      <c r="D269" s="6">
        <v>197186</v>
      </c>
      <c r="E269" s="6">
        <v>92934</v>
      </c>
      <c r="F269" s="6">
        <v>9866</v>
      </c>
      <c r="G269" s="6">
        <v>7213</v>
      </c>
      <c r="H269" s="6">
        <v>119956</v>
      </c>
      <c r="I269" s="6">
        <v>0</v>
      </c>
      <c r="J269" s="6">
        <v>81282</v>
      </c>
      <c r="K269" s="48">
        <v>508437</v>
      </c>
    </row>
    <row r="270" spans="1:11" x14ac:dyDescent="0.25">
      <c r="A270" s="38">
        <v>2018</v>
      </c>
      <c r="B270" s="5" t="s">
        <v>112</v>
      </c>
      <c r="C270" s="6" t="s">
        <v>9</v>
      </c>
      <c r="D270" s="6">
        <v>4206003</v>
      </c>
      <c r="E270" s="6">
        <v>851650</v>
      </c>
      <c r="F270" s="6">
        <v>76124</v>
      </c>
      <c r="G270" s="6">
        <v>381929</v>
      </c>
      <c r="H270" s="6">
        <v>347522</v>
      </c>
      <c r="I270" s="6">
        <v>41170</v>
      </c>
      <c r="J270" s="6">
        <v>113647</v>
      </c>
      <c r="K270" s="48">
        <v>6018045</v>
      </c>
    </row>
    <row r="271" spans="1:11" x14ac:dyDescent="0.25">
      <c r="A271" s="38">
        <v>2018</v>
      </c>
      <c r="B271" s="5" t="s">
        <v>112</v>
      </c>
      <c r="C271" s="6" t="s">
        <v>10</v>
      </c>
      <c r="D271" s="6">
        <v>280863</v>
      </c>
      <c r="E271" s="6">
        <v>82875</v>
      </c>
      <c r="F271" s="6">
        <v>7491</v>
      </c>
      <c r="G271" s="6">
        <v>4277</v>
      </c>
      <c r="H271" s="6">
        <v>13915</v>
      </c>
      <c r="I271" s="6">
        <v>38975</v>
      </c>
      <c r="J271" s="6">
        <v>38983</v>
      </c>
      <c r="K271" s="48">
        <v>467379</v>
      </c>
    </row>
    <row r="272" spans="1:11" x14ac:dyDescent="0.25">
      <c r="A272" s="38">
        <v>2019</v>
      </c>
      <c r="B272" s="5" t="s">
        <v>111</v>
      </c>
      <c r="C272" s="6" t="s">
        <v>178</v>
      </c>
      <c r="D272" s="6">
        <v>16546</v>
      </c>
      <c r="E272" s="6">
        <v>20989</v>
      </c>
      <c r="F272" s="6">
        <v>116848</v>
      </c>
      <c r="G272" s="6">
        <v>177098</v>
      </c>
      <c r="H272" s="6">
        <v>840201</v>
      </c>
      <c r="I272" s="6">
        <v>634227</v>
      </c>
      <c r="J272" s="6">
        <v>1284956</v>
      </c>
      <c r="K272" s="48">
        <v>3090865</v>
      </c>
    </row>
    <row r="273" spans="1:11" x14ac:dyDescent="0.25">
      <c r="A273" s="38">
        <v>2019</v>
      </c>
      <c r="B273" s="5" t="s">
        <v>111</v>
      </c>
      <c r="C273" s="6" t="s">
        <v>190</v>
      </c>
      <c r="D273" s="6">
        <v>3586</v>
      </c>
      <c r="E273" s="6">
        <v>9041</v>
      </c>
      <c r="F273" s="6">
        <v>62326</v>
      </c>
      <c r="G273" s="6">
        <v>428146</v>
      </c>
      <c r="H273" s="6">
        <v>781737</v>
      </c>
      <c r="I273" s="6">
        <v>831732</v>
      </c>
      <c r="J273" s="6">
        <v>1771094</v>
      </c>
      <c r="K273" s="48">
        <v>3887662</v>
      </c>
    </row>
    <row r="274" spans="1:11" x14ac:dyDescent="0.25">
      <c r="A274" s="38">
        <v>2019</v>
      </c>
      <c r="B274" s="5" t="s">
        <v>111</v>
      </c>
      <c r="C274" s="6" t="s">
        <v>8</v>
      </c>
      <c r="D274" s="6">
        <v>42419</v>
      </c>
      <c r="E274" s="6">
        <v>400</v>
      </c>
      <c r="F274" s="6">
        <v>199044</v>
      </c>
      <c r="G274" s="6">
        <v>216860</v>
      </c>
      <c r="H274" s="6">
        <v>424628</v>
      </c>
      <c r="I274" s="6">
        <v>499448</v>
      </c>
      <c r="J274" s="6">
        <v>815678</v>
      </c>
      <c r="K274" s="48">
        <v>2198477</v>
      </c>
    </row>
    <row r="275" spans="1:11" x14ac:dyDescent="0.25">
      <c r="A275" s="38">
        <v>2019</v>
      </c>
      <c r="B275" s="5" t="s">
        <v>111</v>
      </c>
      <c r="C275" s="6" t="s">
        <v>172</v>
      </c>
      <c r="D275" s="6">
        <v>10392</v>
      </c>
      <c r="E275" s="6">
        <v>21240</v>
      </c>
      <c r="F275" s="6">
        <v>192564</v>
      </c>
      <c r="G275" s="6">
        <v>390613</v>
      </c>
      <c r="H275" s="6">
        <v>681838</v>
      </c>
      <c r="I275" s="6">
        <v>1514127</v>
      </c>
      <c r="J275" s="6">
        <v>1560596</v>
      </c>
      <c r="K275" s="48">
        <v>4371370</v>
      </c>
    </row>
    <row r="276" spans="1:11" x14ac:dyDescent="0.25">
      <c r="A276" s="38">
        <v>2019</v>
      </c>
      <c r="B276" s="5" t="s">
        <v>111</v>
      </c>
      <c r="C276" s="6" t="s">
        <v>173</v>
      </c>
      <c r="D276" s="6">
        <v>43741</v>
      </c>
      <c r="E276" s="6">
        <v>31020</v>
      </c>
      <c r="F276" s="6">
        <v>181452</v>
      </c>
      <c r="G276" s="6">
        <v>290361</v>
      </c>
      <c r="H276" s="6">
        <v>484776</v>
      </c>
      <c r="I276" s="6">
        <v>667493</v>
      </c>
      <c r="J276" s="6">
        <v>1087242</v>
      </c>
      <c r="K276" s="48">
        <v>2786085</v>
      </c>
    </row>
    <row r="277" spans="1:11" x14ac:dyDescent="0.25">
      <c r="A277" s="38">
        <v>2019</v>
      </c>
      <c r="B277" s="5" t="s">
        <v>111</v>
      </c>
      <c r="C277" s="6" t="s">
        <v>9</v>
      </c>
      <c r="D277" s="6">
        <v>2482</v>
      </c>
      <c r="E277" s="6">
        <v>0</v>
      </c>
      <c r="F277" s="6">
        <v>686415</v>
      </c>
      <c r="G277" s="6">
        <v>4567228</v>
      </c>
      <c r="H277" s="6">
        <v>8472880</v>
      </c>
      <c r="I277" s="6">
        <v>1445812</v>
      </c>
      <c r="J277" s="6">
        <v>6995892</v>
      </c>
      <c r="K277" s="48">
        <v>22170709</v>
      </c>
    </row>
    <row r="278" spans="1:11" x14ac:dyDescent="0.25">
      <c r="A278" s="38">
        <v>2019</v>
      </c>
      <c r="B278" s="5" t="s">
        <v>111</v>
      </c>
      <c r="C278" s="6" t="s">
        <v>10</v>
      </c>
      <c r="D278" s="6">
        <v>0</v>
      </c>
      <c r="E278" s="6">
        <v>11442</v>
      </c>
      <c r="F278" s="6">
        <v>97813</v>
      </c>
      <c r="G278" s="6">
        <v>358472</v>
      </c>
      <c r="H278" s="6">
        <v>953468</v>
      </c>
      <c r="I278" s="6">
        <v>528069</v>
      </c>
      <c r="J278" s="6">
        <v>1689535</v>
      </c>
      <c r="K278" s="48">
        <v>3638799</v>
      </c>
    </row>
    <row r="279" spans="1:11" x14ac:dyDescent="0.25">
      <c r="A279" s="38">
        <v>2019</v>
      </c>
      <c r="B279" s="5" t="s">
        <v>112</v>
      </c>
      <c r="C279" s="6" t="s">
        <v>178</v>
      </c>
      <c r="D279" s="6">
        <v>178406</v>
      </c>
      <c r="E279" s="6">
        <v>36969</v>
      </c>
      <c r="F279" s="6">
        <v>0</v>
      </c>
      <c r="G279" s="6">
        <v>28681</v>
      </c>
      <c r="H279" s="6">
        <v>0</v>
      </c>
      <c r="I279" s="6">
        <v>546</v>
      </c>
      <c r="J279" s="6">
        <v>701</v>
      </c>
      <c r="K279" s="48">
        <v>245303</v>
      </c>
    </row>
    <row r="280" spans="1:11" x14ac:dyDescent="0.25">
      <c r="A280" s="38">
        <v>2019</v>
      </c>
      <c r="B280" s="5" t="s">
        <v>112</v>
      </c>
      <c r="C280" s="6" t="s">
        <v>190</v>
      </c>
      <c r="D280" s="6">
        <v>155187</v>
      </c>
      <c r="E280" s="6">
        <v>18617</v>
      </c>
      <c r="F280" s="6">
        <v>12</v>
      </c>
      <c r="G280" s="6">
        <v>0</v>
      </c>
      <c r="H280" s="6">
        <v>116</v>
      </c>
      <c r="I280" s="6">
        <v>36240</v>
      </c>
      <c r="J280" s="6">
        <v>578</v>
      </c>
      <c r="K280" s="48">
        <v>210750</v>
      </c>
    </row>
    <row r="281" spans="1:11" x14ac:dyDescent="0.25">
      <c r="A281" s="38">
        <v>2019</v>
      </c>
      <c r="B281" s="5" t="s">
        <v>112</v>
      </c>
      <c r="C281" s="6" t="s">
        <v>8</v>
      </c>
      <c r="D281" s="6">
        <v>357240</v>
      </c>
      <c r="E281" s="6">
        <v>10881</v>
      </c>
      <c r="F281" s="6">
        <v>0</v>
      </c>
      <c r="G281" s="6">
        <v>0</v>
      </c>
      <c r="H281" s="6">
        <v>3883</v>
      </c>
      <c r="I281" s="6">
        <v>7252</v>
      </c>
      <c r="J281" s="6">
        <v>0</v>
      </c>
      <c r="K281" s="48">
        <v>379256</v>
      </c>
    </row>
    <row r="282" spans="1:11" x14ac:dyDescent="0.25">
      <c r="A282" s="38">
        <v>2019</v>
      </c>
      <c r="B282" s="5" t="s">
        <v>112</v>
      </c>
      <c r="C282" s="6" t="s">
        <v>172</v>
      </c>
      <c r="D282" s="6">
        <v>149442</v>
      </c>
      <c r="E282" s="6">
        <v>1577</v>
      </c>
      <c r="F282" s="6">
        <v>0</v>
      </c>
      <c r="G282" s="6">
        <v>495</v>
      </c>
      <c r="H282" s="6">
        <v>162</v>
      </c>
      <c r="I282" s="6">
        <v>18753</v>
      </c>
      <c r="J282" s="6">
        <v>13733</v>
      </c>
      <c r="K282" s="48">
        <v>184162</v>
      </c>
    </row>
    <row r="283" spans="1:11" x14ac:dyDescent="0.25">
      <c r="A283" s="38">
        <v>2019</v>
      </c>
      <c r="B283" s="5" t="s">
        <v>112</v>
      </c>
      <c r="C283" s="6" t="s">
        <v>173</v>
      </c>
      <c r="D283" s="6">
        <v>238851</v>
      </c>
      <c r="E283" s="6">
        <v>2740</v>
      </c>
      <c r="F283" s="6">
        <v>12598</v>
      </c>
      <c r="G283" s="6">
        <v>26611</v>
      </c>
      <c r="H283" s="6">
        <v>169845</v>
      </c>
      <c r="I283" s="6">
        <v>11016</v>
      </c>
      <c r="J283" s="6">
        <v>62298</v>
      </c>
      <c r="K283" s="48">
        <v>523959</v>
      </c>
    </row>
    <row r="284" spans="1:11" x14ac:dyDescent="0.25">
      <c r="A284" s="38">
        <v>2019</v>
      </c>
      <c r="B284" s="5" t="s">
        <v>112</v>
      </c>
      <c r="C284" s="6" t="s">
        <v>9</v>
      </c>
      <c r="D284" s="6">
        <v>4034216</v>
      </c>
      <c r="E284" s="6">
        <v>662271</v>
      </c>
      <c r="F284" s="6">
        <v>32064</v>
      </c>
      <c r="G284" s="6">
        <v>337416</v>
      </c>
      <c r="H284" s="6">
        <v>286653</v>
      </c>
      <c r="I284" s="6">
        <v>46760</v>
      </c>
      <c r="J284" s="6">
        <v>91884</v>
      </c>
      <c r="K284" s="48">
        <v>5491264</v>
      </c>
    </row>
    <row r="285" spans="1:11" x14ac:dyDescent="0.25">
      <c r="A285" s="38">
        <v>2019</v>
      </c>
      <c r="B285" s="5" t="s">
        <v>112</v>
      </c>
      <c r="C285" s="6" t="s">
        <v>10</v>
      </c>
      <c r="D285" s="6">
        <v>339868</v>
      </c>
      <c r="E285" s="6">
        <v>61904</v>
      </c>
      <c r="F285" s="6">
        <v>4499</v>
      </c>
      <c r="G285" s="6">
        <v>10397</v>
      </c>
      <c r="H285" s="6">
        <v>24753</v>
      </c>
      <c r="I285" s="6">
        <v>11117</v>
      </c>
      <c r="J285" s="6">
        <v>100231</v>
      </c>
      <c r="K285" s="48">
        <v>552769</v>
      </c>
    </row>
    <row r="286" spans="1:11" x14ac:dyDescent="0.25">
      <c r="A286" s="38">
        <v>2020</v>
      </c>
      <c r="B286" s="5" t="s">
        <v>111</v>
      </c>
      <c r="C286" s="6" t="s">
        <v>178</v>
      </c>
      <c r="D286" s="6">
        <v>16870</v>
      </c>
      <c r="E286" s="6">
        <v>1470</v>
      </c>
      <c r="F286" s="6">
        <v>146434</v>
      </c>
      <c r="G286" s="6">
        <v>254333</v>
      </c>
      <c r="H286" s="6">
        <v>916985</v>
      </c>
      <c r="I286" s="6">
        <v>867714</v>
      </c>
      <c r="J286" s="6">
        <v>2087540</v>
      </c>
      <c r="K286" s="48">
        <v>4291346</v>
      </c>
    </row>
    <row r="287" spans="1:11" x14ac:dyDescent="0.25">
      <c r="A287" s="38">
        <v>2020</v>
      </c>
      <c r="B287" s="5" t="s">
        <v>111</v>
      </c>
      <c r="C287" s="6" t="s">
        <v>190</v>
      </c>
      <c r="D287" s="6">
        <v>1230</v>
      </c>
      <c r="E287" s="6">
        <v>5205</v>
      </c>
      <c r="F287" s="6">
        <v>52632</v>
      </c>
      <c r="G287" s="6">
        <v>289407</v>
      </c>
      <c r="H287" s="6">
        <v>767256</v>
      </c>
      <c r="I287" s="6">
        <v>654929</v>
      </c>
      <c r="J287" s="6">
        <v>2072598</v>
      </c>
      <c r="K287" s="48">
        <v>3843257</v>
      </c>
    </row>
    <row r="288" spans="1:11" x14ac:dyDescent="0.25">
      <c r="A288" s="38">
        <v>2020</v>
      </c>
      <c r="B288" s="5" t="s">
        <v>111</v>
      </c>
      <c r="C288" s="6" t="s">
        <v>8</v>
      </c>
      <c r="D288" s="6">
        <v>17818</v>
      </c>
      <c r="E288" s="6">
        <v>0</v>
      </c>
      <c r="F288" s="6">
        <v>132127</v>
      </c>
      <c r="G288" s="6">
        <v>199356</v>
      </c>
      <c r="H288" s="6">
        <v>495620</v>
      </c>
      <c r="I288" s="6">
        <v>214228</v>
      </c>
      <c r="J288" s="6">
        <v>887071</v>
      </c>
      <c r="K288" s="48">
        <v>1946220</v>
      </c>
    </row>
    <row r="289" spans="1:11" x14ac:dyDescent="0.25">
      <c r="A289" s="38">
        <v>2020</v>
      </c>
      <c r="B289" s="5" t="s">
        <v>111</v>
      </c>
      <c r="C289" s="6" t="s">
        <v>172</v>
      </c>
      <c r="D289" s="6">
        <v>40508</v>
      </c>
      <c r="E289" s="6">
        <v>0</v>
      </c>
      <c r="F289" s="6">
        <v>217129</v>
      </c>
      <c r="G289" s="6">
        <v>497862</v>
      </c>
      <c r="H289" s="6">
        <v>897579</v>
      </c>
      <c r="I289" s="6">
        <v>423408</v>
      </c>
      <c r="J289" s="6">
        <v>2609251</v>
      </c>
      <c r="K289" s="48">
        <v>4685737</v>
      </c>
    </row>
    <row r="290" spans="1:11" x14ac:dyDescent="0.25">
      <c r="A290" s="38">
        <v>2020</v>
      </c>
      <c r="B290" s="5" t="s">
        <v>111</v>
      </c>
      <c r="C290" s="6" t="s">
        <v>173</v>
      </c>
      <c r="D290" s="6">
        <v>42023</v>
      </c>
      <c r="E290" s="6">
        <v>103102</v>
      </c>
      <c r="F290" s="6">
        <v>507076</v>
      </c>
      <c r="G290" s="6">
        <v>261143</v>
      </c>
      <c r="H290" s="6">
        <v>454512</v>
      </c>
      <c r="I290" s="6">
        <v>1440908</v>
      </c>
      <c r="J290" s="6">
        <v>1116617</v>
      </c>
      <c r="K290" s="48">
        <v>3925381</v>
      </c>
    </row>
    <row r="291" spans="1:11" x14ac:dyDescent="0.25">
      <c r="A291" s="38">
        <v>2020</v>
      </c>
      <c r="B291" s="5" t="s">
        <v>111</v>
      </c>
      <c r="C291" s="6" t="s">
        <v>9</v>
      </c>
      <c r="D291" s="6">
        <v>8362</v>
      </c>
      <c r="E291" s="6">
        <v>216</v>
      </c>
      <c r="F291" s="6">
        <v>680578</v>
      </c>
      <c r="G291" s="6">
        <v>3230978</v>
      </c>
      <c r="H291" s="6">
        <v>7510039</v>
      </c>
      <c r="I291" s="6">
        <v>822057</v>
      </c>
      <c r="J291" s="6">
        <v>5743190</v>
      </c>
      <c r="K291" s="48">
        <v>17995420</v>
      </c>
    </row>
    <row r="292" spans="1:11" x14ac:dyDescent="0.25">
      <c r="A292" s="38">
        <v>2020</v>
      </c>
      <c r="B292" s="5" t="s">
        <v>111</v>
      </c>
      <c r="C292" s="6" t="s">
        <v>10</v>
      </c>
      <c r="D292" s="6">
        <v>2551</v>
      </c>
      <c r="E292" s="6">
        <v>0</v>
      </c>
      <c r="F292" s="6">
        <v>40366</v>
      </c>
      <c r="G292" s="6">
        <v>276756</v>
      </c>
      <c r="H292" s="6">
        <v>887499</v>
      </c>
      <c r="I292" s="6">
        <v>536975</v>
      </c>
      <c r="J292" s="6">
        <v>1828234</v>
      </c>
      <c r="K292" s="48">
        <v>3572381</v>
      </c>
    </row>
    <row r="293" spans="1:11" x14ac:dyDescent="0.25">
      <c r="A293" s="38">
        <v>2020</v>
      </c>
      <c r="B293" s="5" t="s">
        <v>112</v>
      </c>
      <c r="C293" s="6" t="s">
        <v>178</v>
      </c>
      <c r="D293" s="6">
        <v>273654</v>
      </c>
      <c r="E293" s="6">
        <v>41505</v>
      </c>
      <c r="F293" s="6">
        <v>0</v>
      </c>
      <c r="G293" s="6">
        <v>30498</v>
      </c>
      <c r="H293" s="6">
        <v>1157</v>
      </c>
      <c r="I293" s="6">
        <v>51357</v>
      </c>
      <c r="J293" s="6">
        <v>0</v>
      </c>
      <c r="K293" s="48">
        <v>398171</v>
      </c>
    </row>
    <row r="294" spans="1:11" x14ac:dyDescent="0.25">
      <c r="A294" s="38">
        <v>2020</v>
      </c>
      <c r="B294" s="5" t="s">
        <v>112</v>
      </c>
      <c r="C294" s="6" t="s">
        <v>190</v>
      </c>
      <c r="D294" s="6">
        <v>149753</v>
      </c>
      <c r="E294" s="6">
        <v>21130</v>
      </c>
      <c r="F294" s="6">
        <v>0</v>
      </c>
      <c r="G294" s="6">
        <v>0</v>
      </c>
      <c r="H294" s="6">
        <v>126</v>
      </c>
      <c r="I294" s="6">
        <v>38420</v>
      </c>
      <c r="J294" s="6">
        <v>2621</v>
      </c>
      <c r="K294" s="48">
        <v>212050</v>
      </c>
    </row>
    <row r="295" spans="1:11" x14ac:dyDescent="0.25">
      <c r="A295" s="38">
        <v>2020</v>
      </c>
      <c r="B295" s="5" t="s">
        <v>112</v>
      </c>
      <c r="C295" s="6" t="s">
        <v>8</v>
      </c>
      <c r="D295" s="6">
        <v>364970</v>
      </c>
      <c r="E295" s="6">
        <v>28671</v>
      </c>
      <c r="F295" s="6">
        <v>9679</v>
      </c>
      <c r="G295" s="6">
        <v>0</v>
      </c>
      <c r="H295" s="6">
        <v>961</v>
      </c>
      <c r="I295" s="6">
        <v>1788</v>
      </c>
      <c r="J295" s="6">
        <v>17011</v>
      </c>
      <c r="K295" s="48">
        <v>423080</v>
      </c>
    </row>
    <row r="296" spans="1:11" x14ac:dyDescent="0.25">
      <c r="A296" s="38">
        <v>2020</v>
      </c>
      <c r="B296" s="5" t="s">
        <v>112</v>
      </c>
      <c r="C296" s="6" t="s">
        <v>172</v>
      </c>
      <c r="D296" s="6">
        <v>258061</v>
      </c>
      <c r="E296" s="6">
        <v>0</v>
      </c>
      <c r="F296" s="6">
        <v>408</v>
      </c>
      <c r="G296" s="6">
        <v>0</v>
      </c>
      <c r="H296" s="6">
        <v>18987</v>
      </c>
      <c r="I296" s="6">
        <v>11055</v>
      </c>
      <c r="J296" s="6">
        <v>0</v>
      </c>
      <c r="K296" s="48">
        <v>288511</v>
      </c>
    </row>
    <row r="297" spans="1:11" x14ac:dyDescent="0.25">
      <c r="A297" s="38">
        <v>2020</v>
      </c>
      <c r="B297" s="5" t="s">
        <v>112</v>
      </c>
      <c r="C297" s="6" t="s">
        <v>173</v>
      </c>
      <c r="D297" s="6">
        <v>270681</v>
      </c>
      <c r="E297" s="6">
        <v>1389</v>
      </c>
      <c r="F297" s="6">
        <v>37662</v>
      </c>
      <c r="G297" s="6">
        <v>15471</v>
      </c>
      <c r="H297" s="6">
        <v>126058</v>
      </c>
      <c r="I297" s="6">
        <v>2000</v>
      </c>
      <c r="J297" s="6">
        <v>148160</v>
      </c>
      <c r="K297" s="48">
        <v>601421</v>
      </c>
    </row>
    <row r="298" spans="1:11" x14ac:dyDescent="0.25">
      <c r="A298" s="38">
        <v>2020</v>
      </c>
      <c r="B298" s="5" t="s">
        <v>112</v>
      </c>
      <c r="C298" s="6" t="s">
        <v>9</v>
      </c>
      <c r="D298" s="6">
        <v>3440347</v>
      </c>
      <c r="E298" s="6">
        <v>481632</v>
      </c>
      <c r="F298" s="6">
        <v>27951</v>
      </c>
      <c r="G298" s="6">
        <v>223640</v>
      </c>
      <c r="H298" s="6">
        <v>169091</v>
      </c>
      <c r="I298" s="6">
        <v>54698</v>
      </c>
      <c r="J298" s="6">
        <v>47279</v>
      </c>
      <c r="K298" s="48">
        <v>4444638</v>
      </c>
    </row>
    <row r="299" spans="1:11" x14ac:dyDescent="0.25">
      <c r="A299" s="38">
        <v>2020</v>
      </c>
      <c r="B299" s="5" t="s">
        <v>112</v>
      </c>
      <c r="C299" s="6" t="s">
        <v>10</v>
      </c>
      <c r="D299" s="6">
        <v>288334</v>
      </c>
      <c r="E299" s="6">
        <v>8425</v>
      </c>
      <c r="F299" s="6">
        <v>5837</v>
      </c>
      <c r="G299" s="6">
        <v>15782</v>
      </c>
      <c r="H299" s="6">
        <v>23740</v>
      </c>
      <c r="I299" s="6">
        <v>2325</v>
      </c>
      <c r="J299" s="6">
        <v>73052</v>
      </c>
      <c r="K299" s="48">
        <v>417495</v>
      </c>
    </row>
    <row r="300" spans="1:11" x14ac:dyDescent="0.25">
      <c r="A300" s="38">
        <v>2021</v>
      </c>
      <c r="B300" s="5" t="s">
        <v>111</v>
      </c>
      <c r="C300" s="6" t="s">
        <v>178</v>
      </c>
      <c r="D300" s="6">
        <v>51977</v>
      </c>
      <c r="E300" s="6">
        <v>0</v>
      </c>
      <c r="F300" s="6">
        <v>208259</v>
      </c>
      <c r="G300" s="6">
        <v>274209</v>
      </c>
      <c r="H300" s="6">
        <v>1011244</v>
      </c>
      <c r="I300" s="6">
        <v>884057</v>
      </c>
      <c r="J300" s="6">
        <v>2136273</v>
      </c>
      <c r="K300" s="48">
        <v>4566019</v>
      </c>
    </row>
    <row r="301" spans="1:11" x14ac:dyDescent="0.25">
      <c r="A301" s="38">
        <v>2021</v>
      </c>
      <c r="B301" s="5" t="s">
        <v>111</v>
      </c>
      <c r="C301" s="6" t="s">
        <v>190</v>
      </c>
      <c r="D301" s="6">
        <v>13</v>
      </c>
      <c r="E301" s="6">
        <v>0</v>
      </c>
      <c r="F301" s="6">
        <v>62116</v>
      </c>
      <c r="G301" s="6">
        <v>275905</v>
      </c>
      <c r="H301" s="6">
        <v>852867</v>
      </c>
      <c r="I301" s="6">
        <v>801201</v>
      </c>
      <c r="J301" s="6">
        <v>1676938</v>
      </c>
      <c r="K301" s="48">
        <v>3669040</v>
      </c>
    </row>
    <row r="302" spans="1:11" x14ac:dyDescent="0.25">
      <c r="A302" s="38">
        <v>2021</v>
      </c>
      <c r="B302" s="5" t="s">
        <v>111</v>
      </c>
      <c r="C302" s="6" t="s">
        <v>8</v>
      </c>
      <c r="D302" s="6">
        <v>31123</v>
      </c>
      <c r="E302" s="6">
        <v>0</v>
      </c>
      <c r="F302" s="6">
        <v>253880</v>
      </c>
      <c r="G302" s="6">
        <v>274728</v>
      </c>
      <c r="H302" s="6">
        <v>540243</v>
      </c>
      <c r="I302" s="6">
        <v>410274</v>
      </c>
      <c r="J302" s="6">
        <v>970893</v>
      </c>
      <c r="K302" s="48">
        <v>2481141</v>
      </c>
    </row>
    <row r="303" spans="1:11" x14ac:dyDescent="0.25">
      <c r="A303" s="38">
        <v>2021</v>
      </c>
      <c r="B303" s="5" t="s">
        <v>111</v>
      </c>
      <c r="C303" s="6" t="s">
        <v>172</v>
      </c>
      <c r="D303" s="6">
        <v>3912</v>
      </c>
      <c r="E303" s="6">
        <v>0</v>
      </c>
      <c r="F303" s="6">
        <v>294465</v>
      </c>
      <c r="G303" s="6">
        <v>600337</v>
      </c>
      <c r="H303" s="6">
        <v>1482378</v>
      </c>
      <c r="I303" s="6">
        <v>458630</v>
      </c>
      <c r="J303" s="6">
        <v>7237343</v>
      </c>
      <c r="K303" s="48">
        <v>10077065</v>
      </c>
    </row>
    <row r="304" spans="1:11" x14ac:dyDescent="0.25">
      <c r="A304" s="38">
        <v>2021</v>
      </c>
      <c r="B304" s="5" t="s">
        <v>111</v>
      </c>
      <c r="C304" s="6" t="s">
        <v>173</v>
      </c>
      <c r="D304" s="6">
        <v>7258</v>
      </c>
      <c r="E304" s="6">
        <v>8029</v>
      </c>
      <c r="F304" s="6">
        <v>409887</v>
      </c>
      <c r="G304" s="6">
        <v>235701</v>
      </c>
      <c r="H304" s="6">
        <v>416980</v>
      </c>
      <c r="I304" s="6">
        <v>1528024</v>
      </c>
      <c r="J304" s="6">
        <v>1372743</v>
      </c>
      <c r="K304" s="48">
        <v>3978622</v>
      </c>
    </row>
    <row r="305" spans="1:11" x14ac:dyDescent="0.25">
      <c r="A305" s="38">
        <v>2021</v>
      </c>
      <c r="B305" s="5" t="s">
        <v>111</v>
      </c>
      <c r="C305" s="6" t="s">
        <v>9</v>
      </c>
      <c r="D305" s="6">
        <v>32102</v>
      </c>
      <c r="E305" s="6">
        <v>0</v>
      </c>
      <c r="F305" s="6">
        <v>700537</v>
      </c>
      <c r="G305" s="6">
        <v>3275739</v>
      </c>
      <c r="H305" s="6">
        <v>8296301</v>
      </c>
      <c r="I305" s="6">
        <v>1052968</v>
      </c>
      <c r="J305" s="6">
        <v>5858594</v>
      </c>
      <c r="K305" s="48">
        <v>19216241</v>
      </c>
    </row>
    <row r="306" spans="1:11" x14ac:dyDescent="0.25">
      <c r="A306" s="38">
        <v>2021</v>
      </c>
      <c r="B306" s="5" t="s">
        <v>111</v>
      </c>
      <c r="C306" s="6" t="s">
        <v>10</v>
      </c>
      <c r="D306" s="6">
        <v>100</v>
      </c>
      <c r="E306" s="6">
        <v>0</v>
      </c>
      <c r="F306" s="6">
        <v>104682</v>
      </c>
      <c r="G306" s="6">
        <v>404286</v>
      </c>
      <c r="H306" s="6">
        <v>1026542</v>
      </c>
      <c r="I306" s="6">
        <v>257988</v>
      </c>
      <c r="J306" s="6">
        <v>1761848</v>
      </c>
      <c r="K306" s="48">
        <v>3555446</v>
      </c>
    </row>
    <row r="307" spans="1:11" x14ac:dyDescent="0.25">
      <c r="A307" s="38">
        <v>2021</v>
      </c>
      <c r="B307" s="5" t="s">
        <v>112</v>
      </c>
      <c r="C307" s="6" t="s">
        <v>178</v>
      </c>
      <c r="D307" s="6">
        <v>290553</v>
      </c>
      <c r="E307" s="6">
        <v>81581</v>
      </c>
      <c r="F307" s="6">
        <v>6609</v>
      </c>
      <c r="G307" s="6">
        <v>11233</v>
      </c>
      <c r="H307" s="6">
        <v>760</v>
      </c>
      <c r="I307" s="6">
        <v>18845</v>
      </c>
      <c r="J307" s="6">
        <v>23606</v>
      </c>
      <c r="K307" s="48">
        <v>433187</v>
      </c>
    </row>
    <row r="308" spans="1:11" x14ac:dyDescent="0.25">
      <c r="A308" s="38">
        <v>2021</v>
      </c>
      <c r="B308" s="5" t="s">
        <v>112</v>
      </c>
      <c r="C308" s="6" t="s">
        <v>190</v>
      </c>
      <c r="D308" s="6">
        <v>239023</v>
      </c>
      <c r="E308" s="6">
        <v>51928</v>
      </c>
      <c r="F308" s="6">
        <v>0</v>
      </c>
      <c r="G308" s="6">
        <v>0</v>
      </c>
      <c r="H308" s="6">
        <v>0</v>
      </c>
      <c r="I308" s="6">
        <v>28721</v>
      </c>
      <c r="J308" s="6">
        <v>0</v>
      </c>
      <c r="K308" s="48">
        <v>319672</v>
      </c>
    </row>
    <row r="309" spans="1:11" x14ac:dyDescent="0.25">
      <c r="A309" s="38">
        <v>2021</v>
      </c>
      <c r="B309" s="5" t="s">
        <v>112</v>
      </c>
      <c r="C309" s="6" t="s">
        <v>8</v>
      </c>
      <c r="D309" s="6">
        <v>467773</v>
      </c>
      <c r="E309" s="6">
        <v>15373</v>
      </c>
      <c r="F309" s="6">
        <v>0</v>
      </c>
      <c r="G309" s="6">
        <v>0</v>
      </c>
      <c r="H309" s="6">
        <v>0</v>
      </c>
      <c r="I309" s="6">
        <v>21000</v>
      </c>
      <c r="J309" s="6">
        <v>29942</v>
      </c>
      <c r="K309" s="48">
        <v>534088</v>
      </c>
    </row>
    <row r="310" spans="1:11" x14ac:dyDescent="0.25">
      <c r="A310" s="38">
        <v>2021</v>
      </c>
      <c r="B310" s="5" t="s">
        <v>112</v>
      </c>
      <c r="C310" s="6" t="s">
        <v>172</v>
      </c>
      <c r="D310" s="6">
        <v>328953</v>
      </c>
      <c r="E310" s="6">
        <v>37</v>
      </c>
      <c r="F310" s="6">
        <v>165</v>
      </c>
      <c r="G310" s="6">
        <v>0</v>
      </c>
      <c r="H310" s="6">
        <v>0</v>
      </c>
      <c r="I310" s="6">
        <v>2070</v>
      </c>
      <c r="J310" s="6">
        <v>116</v>
      </c>
      <c r="K310" s="48">
        <v>331341</v>
      </c>
    </row>
    <row r="311" spans="1:11" x14ac:dyDescent="0.25">
      <c r="A311" s="38">
        <v>2021</v>
      </c>
      <c r="B311" s="5" t="s">
        <v>112</v>
      </c>
      <c r="C311" s="6" t="s">
        <v>173</v>
      </c>
      <c r="D311" s="6">
        <v>208326</v>
      </c>
      <c r="E311" s="6">
        <v>24337</v>
      </c>
      <c r="F311" s="6">
        <v>20031</v>
      </c>
      <c r="G311" s="6">
        <v>17727</v>
      </c>
      <c r="H311" s="6">
        <v>138390</v>
      </c>
      <c r="I311" s="6">
        <v>0</v>
      </c>
      <c r="J311" s="6">
        <v>250205</v>
      </c>
      <c r="K311" s="48">
        <v>659016</v>
      </c>
    </row>
    <row r="312" spans="1:11" x14ac:dyDescent="0.25">
      <c r="A312" s="38">
        <v>2021</v>
      </c>
      <c r="B312" s="5" t="s">
        <v>112</v>
      </c>
      <c r="C312" s="6" t="s">
        <v>9</v>
      </c>
      <c r="D312" s="6">
        <v>3282432</v>
      </c>
      <c r="E312" s="6">
        <v>478218</v>
      </c>
      <c r="F312" s="6">
        <v>23805</v>
      </c>
      <c r="G312" s="6">
        <v>182884</v>
      </c>
      <c r="H312" s="6">
        <v>209797</v>
      </c>
      <c r="I312" s="6">
        <v>14537</v>
      </c>
      <c r="J312" s="6">
        <v>21288</v>
      </c>
      <c r="K312" s="48">
        <v>4212961</v>
      </c>
    </row>
    <row r="313" spans="1:11" x14ac:dyDescent="0.25">
      <c r="A313" s="38">
        <v>2021</v>
      </c>
      <c r="B313" s="5" t="s">
        <v>112</v>
      </c>
      <c r="C313" s="6" t="s">
        <v>10</v>
      </c>
      <c r="D313" s="6">
        <v>369088</v>
      </c>
      <c r="E313" s="6">
        <v>3541</v>
      </c>
      <c r="F313" s="6">
        <v>8065</v>
      </c>
      <c r="G313" s="6">
        <v>18254</v>
      </c>
      <c r="H313" s="6">
        <v>30045</v>
      </c>
      <c r="I313" s="6">
        <v>16140</v>
      </c>
      <c r="J313" s="6">
        <v>71458</v>
      </c>
      <c r="K313" s="48">
        <v>516591</v>
      </c>
    </row>
    <row r="314" spans="1:11" x14ac:dyDescent="0.25">
      <c r="A314" s="38">
        <v>2022</v>
      </c>
      <c r="B314" s="5" t="s">
        <v>111</v>
      </c>
      <c r="C314" s="6" t="s">
        <v>178</v>
      </c>
      <c r="D314" s="6">
        <v>10846</v>
      </c>
      <c r="E314" s="6">
        <v>0</v>
      </c>
      <c r="F314" s="6">
        <v>154603</v>
      </c>
      <c r="G314" s="6">
        <v>278718</v>
      </c>
      <c r="H314" s="6">
        <v>879189</v>
      </c>
      <c r="I314" s="6">
        <v>717488</v>
      </c>
      <c r="J314" s="6">
        <v>1560816</v>
      </c>
      <c r="K314" s="48">
        <v>3601660</v>
      </c>
    </row>
    <row r="315" spans="1:11" x14ac:dyDescent="0.25">
      <c r="A315" s="38">
        <v>2022</v>
      </c>
      <c r="B315" s="5" t="s">
        <v>111</v>
      </c>
      <c r="C315" s="6" t="s">
        <v>190</v>
      </c>
      <c r="D315" s="6">
        <v>15000</v>
      </c>
      <c r="E315" s="6">
        <v>20493</v>
      </c>
      <c r="F315" s="6">
        <v>90895</v>
      </c>
      <c r="G315" s="6">
        <v>405983</v>
      </c>
      <c r="H315" s="6">
        <v>997761</v>
      </c>
      <c r="I315" s="6">
        <v>950078</v>
      </c>
      <c r="J315" s="6">
        <v>2332125</v>
      </c>
      <c r="K315" s="48">
        <v>4812335</v>
      </c>
    </row>
    <row r="316" spans="1:11" x14ac:dyDescent="0.25">
      <c r="A316" s="38">
        <v>2022</v>
      </c>
      <c r="B316" s="5" t="s">
        <v>111</v>
      </c>
      <c r="C316" s="6" t="s">
        <v>8</v>
      </c>
      <c r="D316" s="6">
        <v>23980</v>
      </c>
      <c r="E316" s="6">
        <v>0</v>
      </c>
      <c r="F316" s="6">
        <v>209538</v>
      </c>
      <c r="G316" s="6">
        <v>263008</v>
      </c>
      <c r="H316" s="6">
        <v>685373</v>
      </c>
      <c r="I316" s="6">
        <v>1243938</v>
      </c>
      <c r="J316" s="6">
        <v>1462266</v>
      </c>
      <c r="K316" s="48">
        <v>3888103</v>
      </c>
    </row>
    <row r="317" spans="1:11" x14ac:dyDescent="0.25">
      <c r="A317" s="38">
        <v>2022</v>
      </c>
      <c r="B317" s="5" t="s">
        <v>111</v>
      </c>
      <c r="C317" s="6" t="s">
        <v>172</v>
      </c>
      <c r="D317" s="6">
        <v>5266</v>
      </c>
      <c r="E317" s="6">
        <v>69</v>
      </c>
      <c r="F317" s="6">
        <v>136864</v>
      </c>
      <c r="G317" s="6">
        <v>424792</v>
      </c>
      <c r="H317" s="6">
        <v>1367592</v>
      </c>
      <c r="I317" s="6">
        <v>244475</v>
      </c>
      <c r="J317" s="6">
        <v>2674441</v>
      </c>
      <c r="K317" s="48">
        <v>4853499</v>
      </c>
    </row>
    <row r="318" spans="1:11" x14ac:dyDescent="0.25">
      <c r="A318" s="38">
        <v>2022</v>
      </c>
      <c r="B318" s="5" t="s">
        <v>111</v>
      </c>
      <c r="C318" s="6" t="s">
        <v>173</v>
      </c>
      <c r="D318" s="6">
        <v>22654</v>
      </c>
      <c r="E318" s="6">
        <v>4241</v>
      </c>
      <c r="F318" s="6">
        <v>82026</v>
      </c>
      <c r="G318" s="6">
        <v>266548</v>
      </c>
      <c r="H318" s="6">
        <v>1108188</v>
      </c>
      <c r="I318" s="6">
        <v>329941</v>
      </c>
      <c r="J318" s="6">
        <v>1640277</v>
      </c>
      <c r="K318" s="48">
        <v>3453875</v>
      </c>
    </row>
    <row r="319" spans="1:11" x14ac:dyDescent="0.25">
      <c r="A319" s="38">
        <v>2022</v>
      </c>
      <c r="B319" s="5" t="s">
        <v>111</v>
      </c>
      <c r="C319" s="6" t="s">
        <v>9</v>
      </c>
      <c r="D319" s="6">
        <v>9305</v>
      </c>
      <c r="E319" s="6">
        <v>0</v>
      </c>
      <c r="F319" s="6">
        <v>785173</v>
      </c>
      <c r="G319" s="6">
        <v>3623552</v>
      </c>
      <c r="H319" s="6">
        <v>8783469</v>
      </c>
      <c r="I319" s="6">
        <v>923879</v>
      </c>
      <c r="J319" s="6">
        <v>6842523</v>
      </c>
      <c r="K319" s="48">
        <v>20967901</v>
      </c>
    </row>
    <row r="320" spans="1:11" x14ac:dyDescent="0.25">
      <c r="A320" s="38">
        <v>2022</v>
      </c>
      <c r="B320" s="5" t="s">
        <v>111</v>
      </c>
      <c r="C320" s="6" t="s">
        <v>10</v>
      </c>
      <c r="D320" s="6">
        <v>0</v>
      </c>
      <c r="E320" s="6">
        <v>6305</v>
      </c>
      <c r="F320" s="6">
        <v>258798</v>
      </c>
      <c r="G320" s="6">
        <v>352756</v>
      </c>
      <c r="H320" s="6">
        <v>1025726</v>
      </c>
      <c r="I320" s="6">
        <v>299680</v>
      </c>
      <c r="J320" s="6">
        <v>1956436</v>
      </c>
      <c r="K320" s="48">
        <v>3899701</v>
      </c>
    </row>
    <row r="321" spans="1:11" x14ac:dyDescent="0.25">
      <c r="A321" s="38">
        <v>2022</v>
      </c>
      <c r="B321" s="5" t="s">
        <v>112</v>
      </c>
      <c r="C321" s="6" t="s">
        <v>178</v>
      </c>
      <c r="D321" s="6">
        <v>363868</v>
      </c>
      <c r="E321" s="6">
        <v>42655</v>
      </c>
      <c r="F321" s="6">
        <v>48</v>
      </c>
      <c r="G321" s="6">
        <v>0</v>
      </c>
      <c r="H321" s="6">
        <v>1026</v>
      </c>
      <c r="I321" s="6">
        <v>7136</v>
      </c>
      <c r="J321" s="6">
        <v>12615</v>
      </c>
      <c r="K321" s="48">
        <v>427348</v>
      </c>
    </row>
    <row r="322" spans="1:11" x14ac:dyDescent="0.25">
      <c r="A322" s="38">
        <v>2022</v>
      </c>
      <c r="B322" s="5" t="s">
        <v>112</v>
      </c>
      <c r="C322" s="6" t="s">
        <v>190</v>
      </c>
      <c r="D322" s="6">
        <v>211117</v>
      </c>
      <c r="E322" s="6">
        <v>18771</v>
      </c>
      <c r="F322" s="6">
        <v>0</v>
      </c>
      <c r="G322" s="6">
        <v>0</v>
      </c>
      <c r="H322" s="6">
        <v>731</v>
      </c>
      <c r="I322" s="6">
        <v>27911</v>
      </c>
      <c r="J322" s="6">
        <v>0</v>
      </c>
      <c r="K322" s="48">
        <v>258530</v>
      </c>
    </row>
    <row r="323" spans="1:11" x14ac:dyDescent="0.25">
      <c r="A323" s="38">
        <v>2022</v>
      </c>
      <c r="B323" s="5" t="s">
        <v>112</v>
      </c>
      <c r="C323" s="6" t="s">
        <v>8</v>
      </c>
      <c r="D323" s="6">
        <v>420152</v>
      </c>
      <c r="E323" s="6">
        <v>9207</v>
      </c>
      <c r="F323" s="6">
        <v>0</v>
      </c>
      <c r="G323" s="6">
        <v>0</v>
      </c>
      <c r="H323" s="6">
        <v>410</v>
      </c>
      <c r="I323" s="6">
        <v>1638</v>
      </c>
      <c r="J323" s="6">
        <v>8674</v>
      </c>
      <c r="K323" s="48">
        <v>440081</v>
      </c>
    </row>
    <row r="324" spans="1:11" x14ac:dyDescent="0.25">
      <c r="A324" s="38">
        <v>2022</v>
      </c>
      <c r="B324" s="5" t="s">
        <v>112</v>
      </c>
      <c r="C324" s="6" t="s">
        <v>172</v>
      </c>
      <c r="D324" s="6">
        <v>228756</v>
      </c>
      <c r="E324" s="6">
        <v>0</v>
      </c>
      <c r="F324" s="6">
        <v>0</v>
      </c>
      <c r="G324" s="6">
        <v>90</v>
      </c>
      <c r="H324" s="6">
        <v>0</v>
      </c>
      <c r="I324" s="6">
        <v>78811</v>
      </c>
      <c r="J324" s="6">
        <v>47393</v>
      </c>
      <c r="K324" s="48">
        <v>355050</v>
      </c>
    </row>
    <row r="325" spans="1:11" x14ac:dyDescent="0.25">
      <c r="A325" s="38">
        <v>2022</v>
      </c>
      <c r="B325" s="5" t="s">
        <v>112</v>
      </c>
      <c r="C325" s="6" t="s">
        <v>173</v>
      </c>
      <c r="D325" s="6">
        <v>333683</v>
      </c>
      <c r="E325" s="6">
        <v>12594</v>
      </c>
      <c r="F325" s="6">
        <v>12623</v>
      </c>
      <c r="G325" s="6">
        <v>18791</v>
      </c>
      <c r="H325" s="6">
        <v>251429</v>
      </c>
      <c r="I325" s="6">
        <v>3047</v>
      </c>
      <c r="J325" s="6">
        <v>241028</v>
      </c>
      <c r="K325" s="48">
        <v>873195</v>
      </c>
    </row>
    <row r="326" spans="1:11" x14ac:dyDescent="0.25">
      <c r="A326" s="38">
        <v>2022</v>
      </c>
      <c r="B326" s="5" t="s">
        <v>112</v>
      </c>
      <c r="C326" s="6" t="s">
        <v>9</v>
      </c>
      <c r="D326" s="6">
        <v>4401292</v>
      </c>
      <c r="E326" s="6">
        <v>64591</v>
      </c>
      <c r="F326" s="6">
        <v>449</v>
      </c>
      <c r="G326" s="6">
        <v>238254</v>
      </c>
      <c r="H326" s="6">
        <v>48799</v>
      </c>
      <c r="I326" s="6">
        <v>73623</v>
      </c>
      <c r="J326" s="6">
        <v>4031</v>
      </c>
      <c r="K326" s="48">
        <v>4831039</v>
      </c>
    </row>
    <row r="327" spans="1:11" x14ac:dyDescent="0.25">
      <c r="A327" s="38">
        <v>2022</v>
      </c>
      <c r="B327" s="5" t="s">
        <v>112</v>
      </c>
      <c r="C327" s="6" t="s">
        <v>10</v>
      </c>
      <c r="D327" s="6">
        <v>383523</v>
      </c>
      <c r="E327" s="6">
        <v>48299</v>
      </c>
      <c r="F327" s="6">
        <v>10057</v>
      </c>
      <c r="G327" s="6">
        <v>24137</v>
      </c>
      <c r="H327" s="6">
        <v>30312</v>
      </c>
      <c r="I327" s="6">
        <v>24324</v>
      </c>
      <c r="J327" s="6">
        <v>84303</v>
      </c>
      <c r="K327" s="48">
        <v>604955</v>
      </c>
    </row>
    <row r="328" spans="1:11" x14ac:dyDescent="0.25">
      <c r="A328" s="38">
        <v>2023</v>
      </c>
      <c r="B328" s="5" t="s">
        <v>111</v>
      </c>
      <c r="C328" s="6" t="s">
        <v>178</v>
      </c>
      <c r="D328" s="6">
        <v>28144</v>
      </c>
      <c r="E328" s="6">
        <v>0</v>
      </c>
      <c r="F328" s="6">
        <v>182950</v>
      </c>
      <c r="G328" s="6">
        <v>208414</v>
      </c>
      <c r="H328" s="6">
        <v>1082902</v>
      </c>
      <c r="I328" s="6">
        <v>323021</v>
      </c>
      <c r="J328" s="6">
        <v>1776052</v>
      </c>
      <c r="K328" s="48">
        <v>3601483</v>
      </c>
    </row>
    <row r="329" spans="1:11" x14ac:dyDescent="0.25">
      <c r="A329" s="38">
        <v>2023</v>
      </c>
      <c r="B329" s="5" t="s">
        <v>111</v>
      </c>
      <c r="C329" s="6" t="s">
        <v>190</v>
      </c>
      <c r="D329" s="6">
        <v>0</v>
      </c>
      <c r="E329" s="6">
        <v>18968</v>
      </c>
      <c r="F329" s="6">
        <v>162500</v>
      </c>
      <c r="G329" s="6">
        <v>435822</v>
      </c>
      <c r="H329" s="6">
        <v>1171550</v>
      </c>
      <c r="I329" s="6">
        <v>1172952</v>
      </c>
      <c r="J329" s="6">
        <v>1963390</v>
      </c>
      <c r="K329" s="48">
        <v>4925182</v>
      </c>
    </row>
    <row r="330" spans="1:11" x14ac:dyDescent="0.25">
      <c r="A330" s="38">
        <v>2023</v>
      </c>
      <c r="B330" s="5" t="s">
        <v>111</v>
      </c>
      <c r="C330" s="6" t="s">
        <v>8</v>
      </c>
      <c r="D330" s="6">
        <v>9231</v>
      </c>
      <c r="E330" s="6">
        <v>1257</v>
      </c>
      <c r="F330" s="6">
        <v>148245</v>
      </c>
      <c r="G330" s="6">
        <v>298901</v>
      </c>
      <c r="H330" s="6">
        <v>774675</v>
      </c>
      <c r="I330" s="6">
        <v>274245</v>
      </c>
      <c r="J330" s="6">
        <v>1328608</v>
      </c>
      <c r="K330" s="48">
        <v>2835162</v>
      </c>
    </row>
    <row r="331" spans="1:11" x14ac:dyDescent="0.25">
      <c r="A331" s="38">
        <v>2023</v>
      </c>
      <c r="B331" s="5" t="s">
        <v>111</v>
      </c>
      <c r="C331" s="6" t="s">
        <v>172</v>
      </c>
      <c r="D331" s="6">
        <v>7397</v>
      </c>
      <c r="E331" s="6">
        <v>0</v>
      </c>
      <c r="F331" s="6">
        <v>587773</v>
      </c>
      <c r="G331" s="6">
        <v>731970</v>
      </c>
      <c r="H331" s="6">
        <v>924394</v>
      </c>
      <c r="I331" s="6">
        <v>192548</v>
      </c>
      <c r="J331" s="6">
        <v>2989739</v>
      </c>
      <c r="K331" s="48">
        <v>5433821</v>
      </c>
    </row>
    <row r="332" spans="1:11" x14ac:dyDescent="0.25">
      <c r="A332" s="38">
        <v>2023</v>
      </c>
      <c r="B332" s="5" t="s">
        <v>111</v>
      </c>
      <c r="C332" s="6" t="s">
        <v>173</v>
      </c>
      <c r="D332" s="6">
        <v>4789</v>
      </c>
      <c r="E332" s="6">
        <v>6745</v>
      </c>
      <c r="F332" s="6">
        <v>119028</v>
      </c>
      <c r="G332" s="6">
        <v>440110</v>
      </c>
      <c r="H332" s="6">
        <v>674561</v>
      </c>
      <c r="I332" s="6">
        <v>509413</v>
      </c>
      <c r="J332" s="6">
        <v>1147014</v>
      </c>
      <c r="K332" s="48">
        <v>2901660</v>
      </c>
    </row>
    <row r="333" spans="1:11" x14ac:dyDescent="0.25">
      <c r="A333" s="38">
        <v>2023</v>
      </c>
      <c r="B333" s="5" t="s">
        <v>111</v>
      </c>
      <c r="C333" s="6" t="s">
        <v>9</v>
      </c>
      <c r="D333" s="6">
        <v>13488</v>
      </c>
      <c r="E333" s="6">
        <v>0</v>
      </c>
      <c r="F333" s="6">
        <v>703667</v>
      </c>
      <c r="G333" s="6">
        <v>3695469</v>
      </c>
      <c r="H333" s="6">
        <v>9002237</v>
      </c>
      <c r="I333" s="6">
        <v>1007862</v>
      </c>
      <c r="J333" s="6">
        <v>6224292</v>
      </c>
      <c r="K333" s="48">
        <v>20647015</v>
      </c>
    </row>
    <row r="334" spans="1:11" x14ac:dyDescent="0.25">
      <c r="A334" s="38">
        <v>2023</v>
      </c>
      <c r="B334" s="5" t="s">
        <v>111</v>
      </c>
      <c r="C334" s="6" t="s">
        <v>10</v>
      </c>
      <c r="D334" s="6">
        <v>0</v>
      </c>
      <c r="E334" s="6">
        <v>0</v>
      </c>
      <c r="F334" s="6">
        <v>258037</v>
      </c>
      <c r="G334" s="6">
        <v>414173</v>
      </c>
      <c r="H334" s="6">
        <v>1221748</v>
      </c>
      <c r="I334" s="6">
        <v>359775</v>
      </c>
      <c r="J334" s="6">
        <v>2250254</v>
      </c>
      <c r="K334" s="48">
        <v>4503987</v>
      </c>
    </row>
    <row r="335" spans="1:11" x14ac:dyDescent="0.25">
      <c r="A335" s="38">
        <v>2023</v>
      </c>
      <c r="B335" s="5" t="s">
        <v>112</v>
      </c>
      <c r="C335" s="6" t="s">
        <v>178</v>
      </c>
      <c r="D335" s="6">
        <v>311914</v>
      </c>
      <c r="E335" s="6">
        <v>37318</v>
      </c>
      <c r="F335" s="6">
        <v>20</v>
      </c>
      <c r="G335" s="6">
        <v>0</v>
      </c>
      <c r="H335" s="6">
        <v>2322</v>
      </c>
      <c r="I335" s="6">
        <v>428</v>
      </c>
      <c r="J335" s="6">
        <v>6550</v>
      </c>
      <c r="K335" s="48">
        <v>358552</v>
      </c>
    </row>
    <row r="336" spans="1:11" x14ac:dyDescent="0.25">
      <c r="A336" s="38">
        <v>2023</v>
      </c>
      <c r="B336" s="5" t="s">
        <v>112</v>
      </c>
      <c r="C336" s="6" t="s">
        <v>190</v>
      </c>
      <c r="D336" s="6">
        <v>203405</v>
      </c>
      <c r="E336" s="6">
        <v>400</v>
      </c>
      <c r="F336" s="6">
        <v>0</v>
      </c>
      <c r="G336" s="6">
        <v>0</v>
      </c>
      <c r="H336" s="6">
        <v>1574</v>
      </c>
      <c r="I336" s="6">
        <v>26841</v>
      </c>
      <c r="J336" s="6">
        <v>0</v>
      </c>
      <c r="K336" s="48">
        <v>232220</v>
      </c>
    </row>
    <row r="337" spans="1:11" x14ac:dyDescent="0.25">
      <c r="A337" s="38">
        <v>2023</v>
      </c>
      <c r="B337" s="5" t="s">
        <v>112</v>
      </c>
      <c r="C337" s="6" t="s">
        <v>8</v>
      </c>
      <c r="D337" s="6">
        <v>412548</v>
      </c>
      <c r="E337" s="6">
        <v>16723</v>
      </c>
      <c r="F337" s="6">
        <v>0</v>
      </c>
      <c r="G337" s="6">
        <v>20349</v>
      </c>
      <c r="H337" s="6">
        <v>49</v>
      </c>
      <c r="I337" s="6">
        <v>62215</v>
      </c>
      <c r="J337" s="6">
        <v>39518</v>
      </c>
      <c r="K337" s="48">
        <v>551402</v>
      </c>
    </row>
    <row r="338" spans="1:11" x14ac:dyDescent="0.25">
      <c r="A338" s="38">
        <v>2023</v>
      </c>
      <c r="B338" s="5" t="s">
        <v>112</v>
      </c>
      <c r="C338" s="6" t="s">
        <v>172</v>
      </c>
      <c r="D338" s="6">
        <v>201623</v>
      </c>
      <c r="E338" s="6">
        <v>0</v>
      </c>
      <c r="F338" s="6">
        <v>0</v>
      </c>
      <c r="G338" s="6">
        <v>22</v>
      </c>
      <c r="H338" s="6">
        <v>0</v>
      </c>
      <c r="I338" s="6">
        <v>6923</v>
      </c>
      <c r="J338" s="6">
        <v>2204</v>
      </c>
      <c r="K338" s="48">
        <v>210772</v>
      </c>
    </row>
    <row r="339" spans="1:11" x14ac:dyDescent="0.25">
      <c r="A339" s="38">
        <v>2023</v>
      </c>
      <c r="B339" s="5" t="s">
        <v>112</v>
      </c>
      <c r="C339" s="6" t="s">
        <v>173</v>
      </c>
      <c r="D339" s="6">
        <v>289748</v>
      </c>
      <c r="E339" s="6">
        <v>12654</v>
      </c>
      <c r="F339" s="6">
        <v>18206</v>
      </c>
      <c r="G339" s="6">
        <v>12885</v>
      </c>
      <c r="H339" s="6">
        <v>129810</v>
      </c>
      <c r="I339" s="6">
        <v>959</v>
      </c>
      <c r="J339" s="6">
        <v>162573</v>
      </c>
      <c r="K339" s="48">
        <v>626835</v>
      </c>
    </row>
    <row r="340" spans="1:11" x14ac:dyDescent="0.25">
      <c r="A340" s="38">
        <v>2023</v>
      </c>
      <c r="B340" s="5" t="s">
        <v>112</v>
      </c>
      <c r="C340" s="6" t="s">
        <v>9</v>
      </c>
      <c r="D340" s="6">
        <v>3173485</v>
      </c>
      <c r="E340" s="6">
        <v>182142</v>
      </c>
      <c r="F340" s="6">
        <v>8</v>
      </c>
      <c r="G340" s="6">
        <v>446810</v>
      </c>
      <c r="H340" s="6">
        <v>83134</v>
      </c>
      <c r="I340" s="6">
        <v>261515</v>
      </c>
      <c r="J340" s="6">
        <v>71</v>
      </c>
      <c r="K340" s="48">
        <v>4147165</v>
      </c>
    </row>
    <row r="341" spans="1:11" x14ac:dyDescent="0.25">
      <c r="A341" s="38">
        <v>2023</v>
      </c>
      <c r="B341" s="5" t="s">
        <v>112</v>
      </c>
      <c r="C341" s="6" t="s">
        <v>10</v>
      </c>
      <c r="D341" s="6">
        <v>244632</v>
      </c>
      <c r="E341" s="6">
        <v>2277</v>
      </c>
      <c r="F341" s="6">
        <v>48043</v>
      </c>
      <c r="G341" s="6">
        <v>14507</v>
      </c>
      <c r="H341" s="6">
        <v>25624</v>
      </c>
      <c r="I341" s="6">
        <v>24135</v>
      </c>
      <c r="J341" s="6">
        <v>138598</v>
      </c>
      <c r="K341" s="48">
        <v>497816</v>
      </c>
    </row>
    <row r="342" spans="1:11" x14ac:dyDescent="0.25">
      <c r="A342" s="38">
        <v>2024</v>
      </c>
      <c r="B342" s="5" t="s">
        <v>111</v>
      </c>
      <c r="C342" s="6" t="s">
        <v>178</v>
      </c>
      <c r="D342" s="6">
        <v>37339</v>
      </c>
      <c r="E342" s="6">
        <v>0</v>
      </c>
      <c r="F342" s="6">
        <v>381570</v>
      </c>
      <c r="G342" s="6">
        <v>395551</v>
      </c>
      <c r="H342" s="6">
        <v>989112</v>
      </c>
      <c r="I342" s="6">
        <v>187206</v>
      </c>
      <c r="J342" s="6">
        <v>1880570</v>
      </c>
      <c r="K342" s="48">
        <v>3871348</v>
      </c>
    </row>
    <row r="343" spans="1:11" x14ac:dyDescent="0.25">
      <c r="A343" s="38">
        <v>2024</v>
      </c>
      <c r="B343" s="5" t="s">
        <v>111</v>
      </c>
      <c r="C343" s="6" t="s">
        <v>190</v>
      </c>
      <c r="D343" s="6">
        <v>4970</v>
      </c>
      <c r="E343" s="6">
        <v>18408</v>
      </c>
      <c r="F343" s="6">
        <v>147358</v>
      </c>
      <c r="G343" s="6">
        <v>341041</v>
      </c>
      <c r="H343" s="6">
        <v>1034460</v>
      </c>
      <c r="I343" s="6">
        <v>1023999</v>
      </c>
      <c r="J343" s="6">
        <v>3096433</v>
      </c>
      <c r="K343" s="48">
        <v>5666669</v>
      </c>
    </row>
    <row r="344" spans="1:11" x14ac:dyDescent="0.25">
      <c r="A344" s="38">
        <v>2024</v>
      </c>
      <c r="B344" s="5" t="s">
        <v>111</v>
      </c>
      <c r="C344" s="6" t="s">
        <v>8</v>
      </c>
      <c r="D344" s="6">
        <v>10920</v>
      </c>
      <c r="E344" s="6">
        <v>1500</v>
      </c>
      <c r="F344" s="6">
        <v>117722</v>
      </c>
      <c r="G344" s="6">
        <v>237933</v>
      </c>
      <c r="H344" s="6">
        <v>491885</v>
      </c>
      <c r="I344" s="6">
        <v>120420</v>
      </c>
      <c r="J344" s="6">
        <v>565522</v>
      </c>
      <c r="K344" s="48">
        <v>1545902</v>
      </c>
    </row>
    <row r="345" spans="1:11" x14ac:dyDescent="0.25">
      <c r="A345" s="38">
        <v>2024</v>
      </c>
      <c r="B345" s="5" t="s">
        <v>111</v>
      </c>
      <c r="C345" s="6" t="s">
        <v>172</v>
      </c>
      <c r="D345" s="6">
        <v>44542</v>
      </c>
      <c r="E345" s="6">
        <v>0</v>
      </c>
      <c r="F345" s="6">
        <v>663142</v>
      </c>
      <c r="G345" s="6">
        <v>541617</v>
      </c>
      <c r="H345" s="6">
        <v>1060832</v>
      </c>
      <c r="I345" s="6">
        <v>194342</v>
      </c>
      <c r="J345" s="6">
        <v>1985096</v>
      </c>
      <c r="K345" s="48">
        <v>4489571</v>
      </c>
    </row>
    <row r="346" spans="1:11" x14ac:dyDescent="0.25">
      <c r="A346" s="38">
        <v>2024</v>
      </c>
      <c r="B346" s="5" t="s">
        <v>111</v>
      </c>
      <c r="C346" s="6" t="s">
        <v>173</v>
      </c>
      <c r="D346" s="6">
        <v>23615</v>
      </c>
      <c r="E346" s="6">
        <v>63888</v>
      </c>
      <c r="F346" s="6">
        <v>46185</v>
      </c>
      <c r="G346" s="6">
        <v>220500</v>
      </c>
      <c r="H346" s="6">
        <v>365895</v>
      </c>
      <c r="I346" s="6">
        <v>554290</v>
      </c>
      <c r="J346" s="6">
        <v>671574</v>
      </c>
      <c r="K346" s="48">
        <v>1945947</v>
      </c>
    </row>
    <row r="347" spans="1:11" x14ac:dyDescent="0.25">
      <c r="A347" s="38">
        <v>2024</v>
      </c>
      <c r="B347" s="5" t="s">
        <v>111</v>
      </c>
      <c r="C347" s="6" t="s">
        <v>9</v>
      </c>
      <c r="D347" s="6">
        <v>220954</v>
      </c>
      <c r="E347" s="6">
        <v>0</v>
      </c>
      <c r="F347" s="6">
        <v>1093789</v>
      </c>
      <c r="G347" s="6">
        <v>3921340</v>
      </c>
      <c r="H347" s="6">
        <v>7832352</v>
      </c>
      <c r="I347" s="6">
        <v>1346547</v>
      </c>
      <c r="J347" s="6">
        <v>5843129</v>
      </c>
      <c r="K347" s="48">
        <v>20258111</v>
      </c>
    </row>
    <row r="348" spans="1:11" x14ac:dyDescent="0.25">
      <c r="A348" s="38">
        <v>2024</v>
      </c>
      <c r="B348" s="5" t="s">
        <v>111</v>
      </c>
      <c r="C348" s="6" t="s">
        <v>10</v>
      </c>
      <c r="D348" s="6">
        <v>2402</v>
      </c>
      <c r="E348" s="6">
        <v>0</v>
      </c>
      <c r="F348" s="6">
        <v>190489</v>
      </c>
      <c r="G348" s="6">
        <v>350591</v>
      </c>
      <c r="H348" s="6">
        <v>867607</v>
      </c>
      <c r="I348" s="6">
        <v>326857</v>
      </c>
      <c r="J348" s="6">
        <v>1694475</v>
      </c>
      <c r="K348" s="48">
        <v>3432421</v>
      </c>
    </row>
    <row r="349" spans="1:11" x14ac:dyDescent="0.25">
      <c r="A349" s="38">
        <v>2024</v>
      </c>
      <c r="B349" s="5" t="s">
        <v>112</v>
      </c>
      <c r="C349" s="6" t="s">
        <v>178</v>
      </c>
      <c r="D349" s="6">
        <v>595177</v>
      </c>
      <c r="E349" s="6">
        <v>41565</v>
      </c>
      <c r="F349" s="6">
        <v>52</v>
      </c>
      <c r="G349" s="6">
        <v>0</v>
      </c>
      <c r="H349" s="6">
        <v>6683</v>
      </c>
      <c r="I349" s="6">
        <v>12500</v>
      </c>
      <c r="J349" s="6">
        <v>12089</v>
      </c>
      <c r="K349" s="48">
        <v>668066</v>
      </c>
    </row>
    <row r="350" spans="1:11" x14ac:dyDescent="0.25">
      <c r="A350" s="38">
        <v>2024</v>
      </c>
      <c r="B350" s="5" t="s">
        <v>112</v>
      </c>
      <c r="C350" s="6" t="s">
        <v>190</v>
      </c>
      <c r="D350" s="6">
        <v>270189</v>
      </c>
      <c r="E350" s="6">
        <v>61815</v>
      </c>
      <c r="F350" s="6">
        <v>0</v>
      </c>
      <c r="G350" s="6">
        <v>1084</v>
      </c>
      <c r="H350" s="6">
        <v>0</v>
      </c>
      <c r="I350" s="6">
        <v>3700</v>
      </c>
      <c r="J350" s="6">
        <v>0</v>
      </c>
      <c r="K350" s="48">
        <v>336788</v>
      </c>
    </row>
    <row r="351" spans="1:11" x14ac:dyDescent="0.25">
      <c r="A351" s="38">
        <v>2024</v>
      </c>
      <c r="B351" s="5" t="s">
        <v>112</v>
      </c>
      <c r="C351" s="6" t="s">
        <v>8</v>
      </c>
      <c r="D351" s="6">
        <v>318985</v>
      </c>
      <c r="E351" s="6">
        <v>6496</v>
      </c>
      <c r="F351" s="6">
        <v>8431</v>
      </c>
      <c r="G351" s="6">
        <v>25600</v>
      </c>
      <c r="H351" s="6">
        <v>4924</v>
      </c>
      <c r="I351" s="6">
        <v>5921</v>
      </c>
      <c r="J351" s="6">
        <v>1000</v>
      </c>
      <c r="K351" s="48">
        <v>371357</v>
      </c>
    </row>
    <row r="352" spans="1:11" x14ac:dyDescent="0.25">
      <c r="A352" s="38">
        <v>2024</v>
      </c>
      <c r="B352" s="5" t="s">
        <v>112</v>
      </c>
      <c r="C352" s="6" t="s">
        <v>172</v>
      </c>
      <c r="D352" s="6">
        <v>227300</v>
      </c>
      <c r="E352" s="6">
        <v>0</v>
      </c>
      <c r="F352" s="6">
        <v>0</v>
      </c>
      <c r="G352" s="6">
        <v>0</v>
      </c>
      <c r="H352" s="6">
        <v>0</v>
      </c>
      <c r="I352" s="6">
        <v>11295</v>
      </c>
      <c r="J352" s="6">
        <v>0</v>
      </c>
      <c r="K352" s="48">
        <v>238595</v>
      </c>
    </row>
    <row r="353" spans="1:11" x14ac:dyDescent="0.25">
      <c r="A353" s="38">
        <v>2024</v>
      </c>
      <c r="B353" s="5" t="s">
        <v>112</v>
      </c>
      <c r="C353" s="6" t="s">
        <v>173</v>
      </c>
      <c r="D353" s="6">
        <v>494438</v>
      </c>
      <c r="E353" s="6">
        <v>58802</v>
      </c>
      <c r="F353" s="6">
        <v>19846</v>
      </c>
      <c r="G353" s="6">
        <v>13590</v>
      </c>
      <c r="H353" s="6">
        <v>134171</v>
      </c>
      <c r="I353" s="6">
        <v>1500</v>
      </c>
      <c r="J353" s="6">
        <v>204417</v>
      </c>
      <c r="K353" s="48">
        <v>926764</v>
      </c>
    </row>
    <row r="354" spans="1:11" x14ac:dyDescent="0.25">
      <c r="A354" s="38">
        <v>2024</v>
      </c>
      <c r="B354" s="5" t="s">
        <v>112</v>
      </c>
      <c r="C354" s="6" t="s">
        <v>9</v>
      </c>
      <c r="D354" s="6">
        <v>3591518</v>
      </c>
      <c r="E354" s="6">
        <v>92534</v>
      </c>
      <c r="F354" s="6">
        <v>0</v>
      </c>
      <c r="G354" s="6">
        <v>350732</v>
      </c>
      <c r="H354" s="6">
        <v>177203</v>
      </c>
      <c r="I354" s="6">
        <v>202993</v>
      </c>
      <c r="J354" s="6">
        <v>7478</v>
      </c>
      <c r="K354" s="48">
        <v>4422458</v>
      </c>
    </row>
    <row r="355" spans="1:11" x14ac:dyDescent="0.25">
      <c r="A355" s="38">
        <v>2024</v>
      </c>
      <c r="B355" s="5" t="s">
        <v>112</v>
      </c>
      <c r="C355" s="6" t="s">
        <v>10</v>
      </c>
      <c r="D355" s="6">
        <v>350052</v>
      </c>
      <c r="E355" s="6">
        <v>1035</v>
      </c>
      <c r="F355" s="6">
        <v>6551</v>
      </c>
      <c r="G355" s="6">
        <v>10262</v>
      </c>
      <c r="H355" s="6">
        <v>35058</v>
      </c>
      <c r="I355" s="6">
        <v>42657</v>
      </c>
      <c r="J355" s="6">
        <v>95123</v>
      </c>
      <c r="K355" s="48">
        <v>540738</v>
      </c>
    </row>
  </sheetData>
  <phoneticPr fontId="2" type="noConversion"/>
  <hyperlinks>
    <hyperlink ref="A3" location="'About the data'!A1" display="Return to About the Data worksheet" xr:uid="{701B9C47-9FCD-4F7D-BB82-051E752C8572}"/>
  </hyperlinks>
  <pageMargins left="0.70866141732283472" right="0.70866141732283472" top="0.74803149606299213" bottom="0.74803149606299213" header="0.31496062992125984" footer="0.31496062992125984"/>
  <pageSetup paperSize="9" scale="7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70879-3159-4068-B05F-E0219525C0BA}">
  <sheetPr>
    <pageSetUpPr fitToPage="1"/>
  </sheetPr>
  <dimension ref="A1:I32"/>
  <sheetViews>
    <sheetView showGridLines="0" zoomScaleNormal="100" workbookViewId="0">
      <selection activeCell="A4" sqref="A4"/>
    </sheetView>
  </sheetViews>
  <sheetFormatPr defaultRowHeight="15" x14ac:dyDescent="0.25"/>
  <cols>
    <col min="1" max="1" width="11.7109375" customWidth="1"/>
    <col min="2" max="10" width="18.7109375" customWidth="1"/>
    <col min="11" max="11" width="33.140625" customWidth="1"/>
  </cols>
  <sheetData>
    <row r="1" spans="1:9" ht="23.25" x14ac:dyDescent="0.35">
      <c r="A1" s="4" t="s">
        <v>161</v>
      </c>
    </row>
    <row r="2" spans="1:9" x14ac:dyDescent="0.25">
      <c r="A2" s="7" t="s">
        <v>13</v>
      </c>
    </row>
    <row r="3" spans="1:9" x14ac:dyDescent="0.25">
      <c r="A3" s="7" t="s">
        <v>11</v>
      </c>
    </row>
    <row r="4" spans="1:9" x14ac:dyDescent="0.25">
      <c r="A4" s="46" t="s">
        <v>137</v>
      </c>
    </row>
    <row r="5" spans="1:9" x14ac:dyDescent="0.25">
      <c r="A5" s="7"/>
    </row>
    <row r="6" spans="1:9" s="15" customFormat="1" ht="60" x14ac:dyDescent="0.25">
      <c r="A6" s="18" t="s">
        <v>146</v>
      </c>
      <c r="B6" s="24" t="s">
        <v>3</v>
      </c>
      <c r="C6" s="24" t="s">
        <v>4</v>
      </c>
      <c r="D6" s="24" t="s">
        <v>0</v>
      </c>
      <c r="E6" s="24" t="s">
        <v>2</v>
      </c>
      <c r="F6" s="24" t="s">
        <v>1</v>
      </c>
      <c r="G6" s="24" t="s">
        <v>6</v>
      </c>
      <c r="H6" s="23" t="s">
        <v>5</v>
      </c>
      <c r="I6" s="24" t="s">
        <v>130</v>
      </c>
    </row>
    <row r="7" spans="1:9" x14ac:dyDescent="0.25">
      <c r="A7" s="51">
        <v>2000</v>
      </c>
      <c r="B7" s="6">
        <v>6600053</v>
      </c>
      <c r="C7" s="44">
        <v>903311</v>
      </c>
      <c r="D7" s="6">
        <v>1786166</v>
      </c>
      <c r="E7" s="6">
        <v>2596216</v>
      </c>
      <c r="F7" s="6">
        <v>10510286</v>
      </c>
      <c r="G7" s="6">
        <v>3330677</v>
      </c>
      <c r="H7" s="6">
        <v>11784668</v>
      </c>
      <c r="I7" s="22">
        <v>37511377</v>
      </c>
    </row>
    <row r="8" spans="1:9" x14ac:dyDescent="0.25">
      <c r="A8" s="51">
        <v>2001</v>
      </c>
      <c r="B8" s="6">
        <v>5722737</v>
      </c>
      <c r="C8" s="44">
        <v>1031146</v>
      </c>
      <c r="D8" s="6">
        <v>1851855</v>
      </c>
      <c r="E8" s="6">
        <v>2943543</v>
      </c>
      <c r="F8" s="6">
        <v>8473848</v>
      </c>
      <c r="G8" s="6">
        <v>4118059</v>
      </c>
      <c r="H8" s="6">
        <v>8649878</v>
      </c>
      <c r="I8" s="22">
        <v>32791066</v>
      </c>
    </row>
    <row r="9" spans="1:9" x14ac:dyDescent="0.25">
      <c r="A9" s="51">
        <v>2002</v>
      </c>
      <c r="B9" s="6">
        <v>5118633</v>
      </c>
      <c r="C9" s="44">
        <v>634024</v>
      </c>
      <c r="D9" s="6">
        <v>1519483</v>
      </c>
      <c r="E9" s="6">
        <v>3430508</v>
      </c>
      <c r="F9" s="6">
        <v>9212596</v>
      </c>
      <c r="G9" s="6">
        <v>3353539</v>
      </c>
      <c r="H9" s="6">
        <v>8622341</v>
      </c>
      <c r="I9" s="22">
        <v>31891124</v>
      </c>
    </row>
    <row r="10" spans="1:9" x14ac:dyDescent="0.25">
      <c r="A10" s="51">
        <v>2003</v>
      </c>
      <c r="B10" s="6">
        <v>5761830</v>
      </c>
      <c r="C10" s="44">
        <v>623087</v>
      </c>
      <c r="D10" s="6">
        <v>1124087</v>
      </c>
      <c r="E10" s="6">
        <v>3058012</v>
      </c>
      <c r="F10" s="6">
        <v>9507252</v>
      </c>
      <c r="G10" s="6">
        <v>2834881</v>
      </c>
      <c r="H10" s="6">
        <v>9155205</v>
      </c>
      <c r="I10" s="22">
        <v>32064354</v>
      </c>
    </row>
    <row r="11" spans="1:9" x14ac:dyDescent="0.25">
      <c r="A11" s="51">
        <v>2004</v>
      </c>
      <c r="B11" s="6">
        <v>7455330</v>
      </c>
      <c r="C11" s="44">
        <v>1425704</v>
      </c>
      <c r="D11" s="6">
        <v>2413740</v>
      </c>
      <c r="E11" s="6">
        <v>4238698</v>
      </c>
      <c r="F11" s="6">
        <v>12193884</v>
      </c>
      <c r="G11" s="6">
        <v>3742626</v>
      </c>
      <c r="H11" s="6">
        <v>11292453</v>
      </c>
      <c r="I11" s="22">
        <v>42762435</v>
      </c>
    </row>
    <row r="12" spans="1:9" x14ac:dyDescent="0.25">
      <c r="A12" s="51">
        <v>2005</v>
      </c>
      <c r="B12" s="6">
        <v>6409855</v>
      </c>
      <c r="C12" s="44">
        <v>2221240</v>
      </c>
      <c r="D12" s="6">
        <v>1285367</v>
      </c>
      <c r="E12" s="6">
        <v>4316421</v>
      </c>
      <c r="F12" s="6">
        <v>11885730</v>
      </c>
      <c r="G12" s="6">
        <v>4336759</v>
      </c>
      <c r="H12" s="6">
        <v>12576684</v>
      </c>
      <c r="I12" s="22">
        <v>43032056</v>
      </c>
    </row>
    <row r="13" spans="1:9" x14ac:dyDescent="0.25">
      <c r="A13" s="51">
        <v>2006</v>
      </c>
      <c r="B13" s="6">
        <v>7329730</v>
      </c>
      <c r="C13" s="44">
        <v>1280114</v>
      </c>
      <c r="D13" s="6">
        <v>1763186</v>
      </c>
      <c r="E13" s="6">
        <v>4942775</v>
      </c>
      <c r="F13" s="6">
        <v>11169792</v>
      </c>
      <c r="G13" s="6">
        <v>7195170</v>
      </c>
      <c r="H13" s="6">
        <v>11819089</v>
      </c>
      <c r="I13" s="22">
        <v>45499856</v>
      </c>
    </row>
    <row r="14" spans="1:9" x14ac:dyDescent="0.25">
      <c r="A14" s="51">
        <v>2007</v>
      </c>
      <c r="B14" s="6">
        <v>10613108</v>
      </c>
      <c r="C14" s="44">
        <v>1108396</v>
      </c>
      <c r="D14" s="6">
        <v>1452486</v>
      </c>
      <c r="E14" s="6">
        <v>5027645</v>
      </c>
      <c r="F14" s="6">
        <v>11444084</v>
      </c>
      <c r="G14" s="6">
        <v>8315588</v>
      </c>
      <c r="H14" s="6">
        <v>14461729</v>
      </c>
      <c r="I14" s="22">
        <v>52423036</v>
      </c>
    </row>
    <row r="15" spans="1:9" x14ac:dyDescent="0.25">
      <c r="A15" s="51">
        <v>2008</v>
      </c>
      <c r="B15" s="6">
        <v>12674562</v>
      </c>
      <c r="C15" s="44">
        <v>772019</v>
      </c>
      <c r="D15" s="6">
        <v>2616439</v>
      </c>
      <c r="E15" s="6">
        <v>6527406</v>
      </c>
      <c r="F15" s="6">
        <v>15430385</v>
      </c>
      <c r="G15" s="6">
        <v>5247506</v>
      </c>
      <c r="H15" s="6">
        <v>15285160</v>
      </c>
      <c r="I15" s="22">
        <v>58553477</v>
      </c>
    </row>
    <row r="16" spans="1:9" x14ac:dyDescent="0.25">
      <c r="A16" s="51">
        <v>2009</v>
      </c>
      <c r="B16" s="6">
        <v>8744199</v>
      </c>
      <c r="C16" s="44">
        <v>713980</v>
      </c>
      <c r="D16" s="6">
        <v>2262793</v>
      </c>
      <c r="E16" s="6">
        <v>5663492</v>
      </c>
      <c r="F16" s="6">
        <v>13786567</v>
      </c>
      <c r="G16" s="6">
        <v>5123340</v>
      </c>
      <c r="H16" s="6">
        <v>15322123</v>
      </c>
      <c r="I16" s="22">
        <v>51616494</v>
      </c>
    </row>
    <row r="17" spans="1:9" x14ac:dyDescent="0.25">
      <c r="A17" s="51">
        <v>2010</v>
      </c>
      <c r="B17" s="6">
        <v>7537339</v>
      </c>
      <c r="C17" s="44">
        <v>672586</v>
      </c>
      <c r="D17" s="6">
        <v>1708406</v>
      </c>
      <c r="E17" s="6">
        <v>5226993</v>
      </c>
      <c r="F17" s="6">
        <v>13117202</v>
      </c>
      <c r="G17" s="6">
        <v>4106849</v>
      </c>
      <c r="H17" s="6">
        <v>13414041</v>
      </c>
      <c r="I17" s="22">
        <v>45783416</v>
      </c>
    </row>
    <row r="18" spans="1:9" x14ac:dyDescent="0.25">
      <c r="A18" s="51">
        <v>2011</v>
      </c>
      <c r="B18" s="6">
        <v>5352438</v>
      </c>
      <c r="C18" s="44">
        <v>551626</v>
      </c>
      <c r="D18" s="6">
        <v>3998361</v>
      </c>
      <c r="E18" s="6">
        <v>5589102</v>
      </c>
      <c r="F18" s="6">
        <v>13538889</v>
      </c>
      <c r="G18" s="6">
        <v>4545499</v>
      </c>
      <c r="H18" s="6">
        <v>15434636</v>
      </c>
      <c r="I18" s="22">
        <v>49010551</v>
      </c>
    </row>
    <row r="19" spans="1:9" x14ac:dyDescent="0.25">
      <c r="A19" s="51">
        <v>2012</v>
      </c>
      <c r="B19" s="6">
        <v>7447098</v>
      </c>
      <c r="C19" s="44">
        <v>400994</v>
      </c>
      <c r="D19" s="6">
        <v>2606715</v>
      </c>
      <c r="E19" s="6">
        <v>6430039</v>
      </c>
      <c r="F19" s="6">
        <v>12902047</v>
      </c>
      <c r="G19" s="6">
        <v>3530828</v>
      </c>
      <c r="H19" s="6">
        <v>20217010</v>
      </c>
      <c r="I19" s="22">
        <v>53534731</v>
      </c>
    </row>
    <row r="20" spans="1:9" x14ac:dyDescent="0.25">
      <c r="A20" s="51">
        <v>2013</v>
      </c>
      <c r="B20" s="6">
        <v>5090818</v>
      </c>
      <c r="C20" s="44">
        <v>3030749</v>
      </c>
      <c r="D20" s="6">
        <v>2203643</v>
      </c>
      <c r="E20" s="6">
        <v>5540669</v>
      </c>
      <c r="F20" s="6">
        <v>13113407</v>
      </c>
      <c r="G20" s="6">
        <v>4208945</v>
      </c>
      <c r="H20" s="6">
        <v>21950759</v>
      </c>
      <c r="I20" s="22">
        <v>55138990</v>
      </c>
    </row>
    <row r="21" spans="1:9" x14ac:dyDescent="0.25">
      <c r="A21" s="51">
        <v>2014</v>
      </c>
      <c r="B21" s="6">
        <v>5194567</v>
      </c>
      <c r="C21" s="44">
        <v>355414</v>
      </c>
      <c r="D21" s="6">
        <v>1810748</v>
      </c>
      <c r="E21" s="6">
        <v>5001122</v>
      </c>
      <c r="F21" s="6">
        <v>13380675</v>
      </c>
      <c r="G21" s="6">
        <v>3667646</v>
      </c>
      <c r="H21" s="6">
        <v>19321594</v>
      </c>
      <c r="I21" s="22">
        <v>48731766</v>
      </c>
    </row>
    <row r="22" spans="1:9" x14ac:dyDescent="0.25">
      <c r="A22" s="51">
        <v>2015</v>
      </c>
      <c r="B22" s="6">
        <v>5572853</v>
      </c>
      <c r="C22" s="44">
        <v>656214</v>
      </c>
      <c r="D22" s="6">
        <v>1433661</v>
      </c>
      <c r="E22" s="6">
        <v>5280786</v>
      </c>
      <c r="F22" s="6">
        <v>12688033</v>
      </c>
      <c r="G22" s="6">
        <v>3446333</v>
      </c>
      <c r="H22" s="6">
        <v>14735339</v>
      </c>
      <c r="I22" s="22">
        <v>43813219</v>
      </c>
    </row>
    <row r="23" spans="1:9" x14ac:dyDescent="0.25">
      <c r="A23" s="51">
        <v>2016</v>
      </c>
      <c r="B23" s="6">
        <v>4484314</v>
      </c>
      <c r="C23" s="44">
        <v>787988</v>
      </c>
      <c r="D23" s="6">
        <v>1397517</v>
      </c>
      <c r="E23" s="6">
        <v>5811948</v>
      </c>
      <c r="F23" s="6">
        <v>15227118</v>
      </c>
      <c r="G23" s="6">
        <v>3053141</v>
      </c>
      <c r="H23" s="6">
        <v>13903904</v>
      </c>
      <c r="I23" s="22">
        <v>44665930</v>
      </c>
    </row>
    <row r="24" spans="1:9" x14ac:dyDescent="0.25">
      <c r="A24" s="51">
        <v>2017</v>
      </c>
      <c r="B24" s="6">
        <v>6066954</v>
      </c>
      <c r="C24" s="44">
        <v>1081989</v>
      </c>
      <c r="D24" s="6">
        <v>1389180</v>
      </c>
      <c r="E24" s="6">
        <v>6008273</v>
      </c>
      <c r="F24" s="6">
        <v>11962566</v>
      </c>
      <c r="G24" s="6">
        <v>3217526</v>
      </c>
      <c r="H24" s="6">
        <v>15228933</v>
      </c>
      <c r="I24" s="22">
        <v>44955421</v>
      </c>
    </row>
    <row r="25" spans="1:9" x14ac:dyDescent="0.25">
      <c r="A25" s="51">
        <v>2018</v>
      </c>
      <c r="B25" s="6">
        <v>5817525</v>
      </c>
      <c r="C25" s="44">
        <v>1194875</v>
      </c>
      <c r="D25" s="6">
        <v>1722864</v>
      </c>
      <c r="E25" s="6">
        <v>6278974</v>
      </c>
      <c r="F25" s="6">
        <v>14286386</v>
      </c>
      <c r="G25" s="6">
        <v>3760954</v>
      </c>
      <c r="H25" s="6">
        <v>16162445</v>
      </c>
      <c r="I25" s="22">
        <v>49224023</v>
      </c>
    </row>
    <row r="26" spans="1:9" x14ac:dyDescent="0.25">
      <c r="A26" s="51">
        <v>2019</v>
      </c>
      <c r="B26" s="6">
        <v>5572376</v>
      </c>
      <c r="C26" s="44">
        <v>889091</v>
      </c>
      <c r="D26" s="6">
        <v>1585635</v>
      </c>
      <c r="E26" s="6">
        <v>6832378</v>
      </c>
      <c r="F26" s="6">
        <v>13124940</v>
      </c>
      <c r="G26" s="6">
        <v>6252592</v>
      </c>
      <c r="H26" s="6">
        <v>15474418</v>
      </c>
      <c r="I26" s="22">
        <v>49731430</v>
      </c>
    </row>
    <row r="27" spans="1:9" x14ac:dyDescent="0.25">
      <c r="A27" s="51">
        <v>2020</v>
      </c>
      <c r="B27" s="6">
        <v>5175162</v>
      </c>
      <c r="C27" s="44">
        <v>692745</v>
      </c>
      <c r="D27" s="6">
        <v>1857879</v>
      </c>
      <c r="E27" s="6">
        <v>5295226</v>
      </c>
      <c r="F27" s="6">
        <v>12269610</v>
      </c>
      <c r="G27" s="6">
        <v>5121862</v>
      </c>
      <c r="H27" s="6">
        <v>16632624</v>
      </c>
      <c r="I27" s="22">
        <v>47045108</v>
      </c>
    </row>
    <row r="28" spans="1:9" x14ac:dyDescent="0.25">
      <c r="A28" s="51">
        <v>2021</v>
      </c>
      <c r="B28" s="6">
        <v>5312633</v>
      </c>
      <c r="C28" s="44">
        <v>663044</v>
      </c>
      <c r="D28" s="6">
        <v>2092501</v>
      </c>
      <c r="E28" s="6">
        <v>5571003</v>
      </c>
      <c r="F28" s="6">
        <v>14005547</v>
      </c>
      <c r="G28" s="6">
        <v>5494455</v>
      </c>
      <c r="H28" s="6">
        <v>21411247</v>
      </c>
      <c r="I28" s="22">
        <v>54550430</v>
      </c>
    </row>
    <row r="29" spans="1:9" x14ac:dyDescent="0.25">
      <c r="A29" s="51">
        <v>2022</v>
      </c>
      <c r="B29" s="6">
        <v>6429442</v>
      </c>
      <c r="C29" s="44">
        <v>227225</v>
      </c>
      <c r="D29" s="6">
        <v>1741074</v>
      </c>
      <c r="E29" s="6">
        <v>5896629</v>
      </c>
      <c r="F29" s="6">
        <v>15180005</v>
      </c>
      <c r="G29" s="6">
        <v>4925969</v>
      </c>
      <c r="H29" s="6">
        <v>18866928</v>
      </c>
      <c r="I29" s="22">
        <v>53267272</v>
      </c>
    </row>
    <row r="30" spans="1:9" x14ac:dyDescent="0.25">
      <c r="A30" s="51">
        <v>2023</v>
      </c>
      <c r="B30" s="6">
        <v>4900404</v>
      </c>
      <c r="C30" s="44">
        <v>278484</v>
      </c>
      <c r="D30" s="6">
        <v>2228477</v>
      </c>
      <c r="E30" s="6">
        <v>6719432</v>
      </c>
      <c r="F30" s="6">
        <v>15094580</v>
      </c>
      <c r="G30" s="6">
        <v>4222832</v>
      </c>
      <c r="H30" s="6">
        <v>18028863</v>
      </c>
      <c r="I30" s="22">
        <v>51473072</v>
      </c>
    </row>
    <row r="31" spans="1:9" x14ac:dyDescent="0.25">
      <c r="A31" s="51">
        <v>2024</v>
      </c>
      <c r="B31" s="6">
        <v>6192401</v>
      </c>
      <c r="C31" s="44">
        <v>346043</v>
      </c>
      <c r="D31" s="6">
        <v>2675135</v>
      </c>
      <c r="E31" s="6">
        <v>6409841</v>
      </c>
      <c r="F31" s="6">
        <v>13000182</v>
      </c>
      <c r="G31" s="6">
        <v>4034227</v>
      </c>
      <c r="H31" s="6">
        <v>16056906</v>
      </c>
      <c r="I31" s="22">
        <v>48714735</v>
      </c>
    </row>
    <row r="32" spans="1:9" x14ac:dyDescent="0.25">
      <c r="A32" s="1"/>
    </row>
  </sheetData>
  <hyperlinks>
    <hyperlink ref="A4" location="'About the data'!A1" display="Return to About the Data worksheet" xr:uid="{BAEBCC08-55BC-4BFC-A21E-4ECEA65F8C5D}"/>
  </hyperlinks>
  <pageMargins left="0.23622047244094491" right="0.23622047244094491" top="0.74803149606299213" bottom="0.74803149606299213" header="0.31496062992125984" footer="0.31496062992125984"/>
  <pageSetup paperSize="9" scale="9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463A-BB6B-4861-B6B6-FA76EAE3D922}">
  <sheetPr>
    <pageSetUpPr fitToPage="1"/>
  </sheetPr>
  <dimension ref="A1:J31"/>
  <sheetViews>
    <sheetView showGridLines="0" zoomScaleNormal="100" workbookViewId="0">
      <selection activeCell="A4" sqref="A4"/>
    </sheetView>
  </sheetViews>
  <sheetFormatPr defaultRowHeight="15" x14ac:dyDescent="0.25"/>
  <cols>
    <col min="1" max="1" width="11.7109375" style="42" customWidth="1"/>
    <col min="2" max="2" width="17.28515625" bestFit="1" customWidth="1"/>
    <col min="3" max="10" width="18.7109375" customWidth="1"/>
    <col min="11" max="11" width="30.140625" bestFit="1" customWidth="1"/>
    <col min="12" max="12" width="22.140625" bestFit="1" customWidth="1"/>
    <col min="13" max="13" width="29.140625" bestFit="1" customWidth="1"/>
    <col min="14" max="14" width="24.140625" bestFit="1" customWidth="1"/>
    <col min="15" max="15" width="23" bestFit="1" customWidth="1"/>
    <col min="16" max="16" width="18.140625" bestFit="1" customWidth="1"/>
    <col min="17" max="18" width="11.5703125" bestFit="1" customWidth="1"/>
  </cols>
  <sheetData>
    <row r="1" spans="1:10" s="4" customFormat="1" ht="23.25" x14ac:dyDescent="0.35">
      <c r="A1" s="41" t="s">
        <v>160</v>
      </c>
    </row>
    <row r="2" spans="1:10" s="7" customFormat="1" x14ac:dyDescent="0.25">
      <c r="A2" s="7" t="s">
        <v>134</v>
      </c>
    </row>
    <row r="3" spans="1:10" s="7" customFormat="1" x14ac:dyDescent="0.25">
      <c r="A3" s="7" t="s">
        <v>11</v>
      </c>
    </row>
    <row r="4" spans="1:10" s="7" customFormat="1" x14ac:dyDescent="0.25">
      <c r="A4" s="46" t="s">
        <v>137</v>
      </c>
    </row>
    <row r="5" spans="1:10" s="7" customFormat="1" x14ac:dyDescent="0.25"/>
    <row r="6" spans="1:10" s="15" customFormat="1" ht="60" x14ac:dyDescent="0.25">
      <c r="A6" s="21" t="s">
        <v>146</v>
      </c>
      <c r="B6" s="21" t="s">
        <v>110</v>
      </c>
      <c r="C6" s="40" t="s">
        <v>3</v>
      </c>
      <c r="D6" s="40" t="s">
        <v>4</v>
      </c>
      <c r="E6" s="40" t="s">
        <v>0</v>
      </c>
      <c r="F6" s="40" t="s">
        <v>2</v>
      </c>
      <c r="G6" s="40" t="s">
        <v>1</v>
      </c>
      <c r="H6" s="40" t="s">
        <v>6</v>
      </c>
      <c r="I6" s="23" t="s">
        <v>5</v>
      </c>
      <c r="J6" s="40" t="s">
        <v>130</v>
      </c>
    </row>
    <row r="7" spans="1:10" x14ac:dyDescent="0.25">
      <c r="A7" s="51">
        <v>2000</v>
      </c>
      <c r="B7" s="5" t="s">
        <v>111</v>
      </c>
      <c r="C7" s="6">
        <v>23877</v>
      </c>
      <c r="D7" s="6">
        <v>8468</v>
      </c>
      <c r="E7" s="6">
        <v>1514549</v>
      </c>
      <c r="F7" s="6">
        <v>2585034</v>
      </c>
      <c r="G7" s="6">
        <v>10475978</v>
      </c>
      <c r="H7" s="6">
        <v>3088380</v>
      </c>
      <c r="I7" s="6">
        <v>11677619</v>
      </c>
      <c r="J7" s="22">
        <v>29373905</v>
      </c>
    </row>
    <row r="8" spans="1:10" x14ac:dyDescent="0.25">
      <c r="A8" s="51">
        <v>2001</v>
      </c>
      <c r="B8" s="5" t="s">
        <v>111</v>
      </c>
      <c r="C8" s="6">
        <v>115325</v>
      </c>
      <c r="D8" s="6">
        <v>8687</v>
      </c>
      <c r="E8" s="6">
        <v>1774479</v>
      </c>
      <c r="F8" s="6">
        <v>2925304</v>
      </c>
      <c r="G8" s="6">
        <v>8332805</v>
      </c>
      <c r="H8" s="6">
        <v>3645653</v>
      </c>
      <c r="I8" s="6">
        <v>8544669</v>
      </c>
      <c r="J8" s="22">
        <v>25346922</v>
      </c>
    </row>
    <row r="9" spans="1:10" x14ac:dyDescent="0.25">
      <c r="A9" s="51">
        <v>2002</v>
      </c>
      <c r="B9" s="5" t="s">
        <v>111</v>
      </c>
      <c r="C9" s="6">
        <v>125618</v>
      </c>
      <c r="D9" s="6">
        <v>4753</v>
      </c>
      <c r="E9" s="6">
        <v>1479109</v>
      </c>
      <c r="F9" s="6">
        <v>3406865</v>
      </c>
      <c r="G9" s="6">
        <v>9105646</v>
      </c>
      <c r="H9" s="6">
        <v>2797634</v>
      </c>
      <c r="I9" s="6">
        <v>8539486</v>
      </c>
      <c r="J9" s="22">
        <v>25459111</v>
      </c>
    </row>
    <row r="10" spans="1:10" x14ac:dyDescent="0.25">
      <c r="A10" s="51">
        <v>2003</v>
      </c>
      <c r="B10" s="5" t="s">
        <v>111</v>
      </c>
      <c r="C10" s="6">
        <v>182089</v>
      </c>
      <c r="D10" s="6">
        <v>19666</v>
      </c>
      <c r="E10" s="6">
        <v>972590</v>
      </c>
      <c r="F10" s="6">
        <v>3036897</v>
      </c>
      <c r="G10" s="6">
        <v>9295352</v>
      </c>
      <c r="H10" s="6">
        <v>2618221</v>
      </c>
      <c r="I10" s="6">
        <v>8780874</v>
      </c>
      <c r="J10" s="22">
        <v>24905689</v>
      </c>
    </row>
    <row r="11" spans="1:10" x14ac:dyDescent="0.25">
      <c r="A11" s="51">
        <v>2004</v>
      </c>
      <c r="B11" s="5" t="s">
        <v>111</v>
      </c>
      <c r="C11" s="6">
        <v>244848</v>
      </c>
      <c r="D11" s="6">
        <v>39691</v>
      </c>
      <c r="E11" s="6">
        <v>2345575</v>
      </c>
      <c r="F11" s="6">
        <v>4168295</v>
      </c>
      <c r="G11" s="6">
        <v>10428118</v>
      </c>
      <c r="H11" s="6">
        <v>3614423</v>
      </c>
      <c r="I11" s="6">
        <v>11260673</v>
      </c>
      <c r="J11" s="22">
        <v>32101623</v>
      </c>
    </row>
    <row r="12" spans="1:10" x14ac:dyDescent="0.25">
      <c r="A12" s="51">
        <v>2005</v>
      </c>
      <c r="B12" s="5" t="s">
        <v>111</v>
      </c>
      <c r="C12" s="6">
        <v>288843</v>
      </c>
      <c r="D12" s="6">
        <v>85703</v>
      </c>
      <c r="E12" s="6">
        <v>1252569</v>
      </c>
      <c r="F12" s="6">
        <v>4161537</v>
      </c>
      <c r="G12" s="6">
        <v>11604032</v>
      </c>
      <c r="H12" s="6">
        <v>2806823</v>
      </c>
      <c r="I12" s="6">
        <v>12461347</v>
      </c>
      <c r="J12" s="22">
        <v>32660854</v>
      </c>
    </row>
    <row r="13" spans="1:10" x14ac:dyDescent="0.25">
      <c r="A13" s="51">
        <v>2006</v>
      </c>
      <c r="B13" s="5" t="s">
        <v>111</v>
      </c>
      <c r="C13" s="6">
        <v>105785</v>
      </c>
      <c r="D13" s="6">
        <v>31121</v>
      </c>
      <c r="E13" s="6">
        <v>1753572</v>
      </c>
      <c r="F13" s="6">
        <v>4770931</v>
      </c>
      <c r="G13" s="6">
        <v>10860041</v>
      </c>
      <c r="H13" s="6">
        <v>4676397</v>
      </c>
      <c r="I13" s="6">
        <v>11720191</v>
      </c>
      <c r="J13" s="22">
        <v>33918038</v>
      </c>
    </row>
    <row r="14" spans="1:10" x14ac:dyDescent="0.25">
      <c r="A14" s="51">
        <v>2007</v>
      </c>
      <c r="B14" s="5" t="s">
        <v>111</v>
      </c>
      <c r="C14" s="6">
        <v>134848</v>
      </c>
      <c r="D14" s="6">
        <v>5737</v>
      </c>
      <c r="E14" s="6">
        <v>1418443</v>
      </c>
      <c r="F14" s="6">
        <v>5010056</v>
      </c>
      <c r="G14" s="6">
        <v>11131196</v>
      </c>
      <c r="H14" s="6">
        <v>8118544</v>
      </c>
      <c r="I14" s="6">
        <v>14294959</v>
      </c>
      <c r="J14" s="22">
        <v>40113783</v>
      </c>
    </row>
    <row r="15" spans="1:10" x14ac:dyDescent="0.25">
      <c r="A15" s="51">
        <v>2008</v>
      </c>
      <c r="B15" s="5" t="s">
        <v>111</v>
      </c>
      <c r="C15" s="6">
        <v>238789</v>
      </c>
      <c r="D15" s="6">
        <v>20839</v>
      </c>
      <c r="E15" s="6">
        <v>2501965</v>
      </c>
      <c r="F15" s="6">
        <v>6479309</v>
      </c>
      <c r="G15" s="6">
        <v>14898111</v>
      </c>
      <c r="H15" s="6">
        <v>5082043</v>
      </c>
      <c r="I15" s="6">
        <v>15102908</v>
      </c>
      <c r="J15" s="22">
        <v>44323964</v>
      </c>
    </row>
    <row r="16" spans="1:10" x14ac:dyDescent="0.25">
      <c r="A16" s="51">
        <v>2009</v>
      </c>
      <c r="B16" s="5" t="s">
        <v>111</v>
      </c>
      <c r="C16" s="6">
        <v>132117</v>
      </c>
      <c r="D16" s="6">
        <v>20611</v>
      </c>
      <c r="E16" s="6">
        <v>2163261</v>
      </c>
      <c r="F16" s="6">
        <v>5600963</v>
      </c>
      <c r="G16" s="6">
        <v>13051902</v>
      </c>
      <c r="H16" s="6">
        <v>5001389</v>
      </c>
      <c r="I16" s="6">
        <v>15040685</v>
      </c>
      <c r="J16" s="22">
        <v>41010928</v>
      </c>
    </row>
    <row r="17" spans="1:10" x14ac:dyDescent="0.25">
      <c r="A17" s="51">
        <v>2010</v>
      </c>
      <c r="B17" s="5" t="s">
        <v>111</v>
      </c>
      <c r="C17" s="6">
        <v>175739</v>
      </c>
      <c r="D17" s="6">
        <v>10972</v>
      </c>
      <c r="E17" s="6">
        <v>1615597</v>
      </c>
      <c r="F17" s="6">
        <v>5177770</v>
      </c>
      <c r="G17" s="6">
        <v>12723263</v>
      </c>
      <c r="H17" s="6">
        <v>3804486</v>
      </c>
      <c r="I17" s="6">
        <v>13090586</v>
      </c>
      <c r="J17" s="22">
        <v>36598413</v>
      </c>
    </row>
    <row r="18" spans="1:10" x14ac:dyDescent="0.25">
      <c r="A18" s="51">
        <v>2011</v>
      </c>
      <c r="B18" s="5" t="s">
        <v>111</v>
      </c>
      <c r="C18" s="6">
        <v>172011</v>
      </c>
      <c r="D18" s="6">
        <v>37751</v>
      </c>
      <c r="E18" s="6">
        <v>3933899</v>
      </c>
      <c r="F18" s="6">
        <v>5555799</v>
      </c>
      <c r="G18" s="6">
        <v>12883981</v>
      </c>
      <c r="H18" s="6">
        <v>4493846</v>
      </c>
      <c r="I18" s="6">
        <v>15161656</v>
      </c>
      <c r="J18" s="22">
        <v>42238943</v>
      </c>
    </row>
    <row r="19" spans="1:10" x14ac:dyDescent="0.25">
      <c r="A19" s="51">
        <v>2012</v>
      </c>
      <c r="B19" s="5" t="s">
        <v>111</v>
      </c>
      <c r="C19" s="6">
        <v>175558</v>
      </c>
      <c r="D19" s="6">
        <v>23823</v>
      </c>
      <c r="E19" s="6">
        <v>2587169</v>
      </c>
      <c r="F19" s="6">
        <v>6120499</v>
      </c>
      <c r="G19" s="6">
        <v>12545353</v>
      </c>
      <c r="H19" s="6">
        <v>3449342</v>
      </c>
      <c r="I19" s="6">
        <v>19792571</v>
      </c>
      <c r="J19" s="22">
        <v>44694315</v>
      </c>
    </row>
    <row r="20" spans="1:10" x14ac:dyDescent="0.25">
      <c r="A20" s="51">
        <v>2013</v>
      </c>
      <c r="B20" s="5" t="s">
        <v>111</v>
      </c>
      <c r="C20" s="6">
        <v>189697</v>
      </c>
      <c r="D20" s="6">
        <v>10800</v>
      </c>
      <c r="E20" s="6">
        <v>2178127</v>
      </c>
      <c r="F20" s="6">
        <v>5184236</v>
      </c>
      <c r="G20" s="6">
        <v>12882124</v>
      </c>
      <c r="H20" s="6">
        <v>4038195</v>
      </c>
      <c r="I20" s="6">
        <v>21316982</v>
      </c>
      <c r="J20" s="22">
        <v>45800161</v>
      </c>
    </row>
    <row r="21" spans="1:10" x14ac:dyDescent="0.25">
      <c r="A21" s="51">
        <v>2014</v>
      </c>
      <c r="B21" s="5" t="s">
        <v>111</v>
      </c>
      <c r="C21" s="6">
        <v>91778</v>
      </c>
      <c r="D21" s="6">
        <v>10600</v>
      </c>
      <c r="E21" s="6">
        <v>1785405</v>
      </c>
      <c r="F21" s="6">
        <v>4767487</v>
      </c>
      <c r="G21" s="6">
        <v>13049435</v>
      </c>
      <c r="H21" s="6">
        <v>3604169</v>
      </c>
      <c r="I21" s="6">
        <v>19052586</v>
      </c>
      <c r="J21" s="22">
        <v>42361460</v>
      </c>
    </row>
    <row r="22" spans="1:10" x14ac:dyDescent="0.25">
      <c r="A22" s="51">
        <v>2015</v>
      </c>
      <c r="B22" s="5" t="s">
        <v>111</v>
      </c>
      <c r="C22" s="6">
        <v>120463</v>
      </c>
      <c r="D22" s="6">
        <v>20086</v>
      </c>
      <c r="E22" s="6">
        <v>1409466</v>
      </c>
      <c r="F22" s="6">
        <v>5048448</v>
      </c>
      <c r="G22" s="6">
        <v>12546508</v>
      </c>
      <c r="H22" s="6">
        <v>3376451</v>
      </c>
      <c r="I22" s="6">
        <v>14535554</v>
      </c>
      <c r="J22" s="22">
        <v>37056976</v>
      </c>
    </row>
    <row r="23" spans="1:10" x14ac:dyDescent="0.25">
      <c r="A23" s="51">
        <v>2016</v>
      </c>
      <c r="B23" s="5" t="s">
        <v>111</v>
      </c>
      <c r="C23" s="6">
        <v>189236</v>
      </c>
      <c r="D23" s="6">
        <v>28533</v>
      </c>
      <c r="E23" s="6">
        <v>1340643</v>
      </c>
      <c r="F23" s="6">
        <v>5409539</v>
      </c>
      <c r="G23" s="6">
        <v>14966142</v>
      </c>
      <c r="H23" s="6">
        <v>2951434</v>
      </c>
      <c r="I23" s="6">
        <v>13758724</v>
      </c>
      <c r="J23" s="22">
        <v>38644251</v>
      </c>
    </row>
    <row r="24" spans="1:10" x14ac:dyDescent="0.25">
      <c r="A24" s="51">
        <v>2017</v>
      </c>
      <c r="B24" s="5" t="s">
        <v>111</v>
      </c>
      <c r="C24" s="6">
        <v>170868</v>
      </c>
      <c r="D24" s="6">
        <v>10721</v>
      </c>
      <c r="E24" s="6">
        <v>1369265</v>
      </c>
      <c r="F24" s="6">
        <v>5538573</v>
      </c>
      <c r="G24" s="6">
        <v>11861697</v>
      </c>
      <c r="H24" s="6">
        <v>3135920</v>
      </c>
      <c r="I24" s="6">
        <v>14935577</v>
      </c>
      <c r="J24" s="22">
        <v>37022621</v>
      </c>
    </row>
    <row r="25" spans="1:10" x14ac:dyDescent="0.25">
      <c r="A25" s="51">
        <v>2018</v>
      </c>
      <c r="B25" s="5" t="s">
        <v>111</v>
      </c>
      <c r="C25" s="6">
        <v>211604</v>
      </c>
      <c r="D25" s="6">
        <v>51600</v>
      </c>
      <c r="E25" s="6">
        <v>1629187</v>
      </c>
      <c r="F25" s="6">
        <v>5874197</v>
      </c>
      <c r="G25" s="6">
        <v>13804327</v>
      </c>
      <c r="H25" s="6">
        <v>3664982</v>
      </c>
      <c r="I25" s="6">
        <v>15893030</v>
      </c>
      <c r="J25" s="22">
        <v>41128927</v>
      </c>
    </row>
    <row r="26" spans="1:10" x14ac:dyDescent="0.25">
      <c r="A26" s="51">
        <v>2019</v>
      </c>
      <c r="B26" s="5" t="s">
        <v>111</v>
      </c>
      <c r="C26" s="6">
        <v>119166</v>
      </c>
      <c r="D26" s="6">
        <v>94132</v>
      </c>
      <c r="E26" s="6">
        <v>1536462</v>
      </c>
      <c r="F26" s="6">
        <v>6428778</v>
      </c>
      <c r="G26" s="6">
        <v>12639528</v>
      </c>
      <c r="H26" s="6">
        <v>6120908</v>
      </c>
      <c r="I26" s="6">
        <v>15204993</v>
      </c>
      <c r="J26" s="22">
        <v>42143967</v>
      </c>
    </row>
    <row r="27" spans="1:10" x14ac:dyDescent="0.25">
      <c r="A27" s="51">
        <v>2020</v>
      </c>
      <c r="B27" s="5" t="s">
        <v>111</v>
      </c>
      <c r="C27" s="6">
        <v>129362</v>
      </c>
      <c r="D27" s="6">
        <v>109993</v>
      </c>
      <c r="E27" s="6">
        <v>1776342</v>
      </c>
      <c r="F27" s="6">
        <v>5009835</v>
      </c>
      <c r="G27" s="6">
        <v>11929490</v>
      </c>
      <c r="H27" s="6">
        <v>4960219</v>
      </c>
      <c r="I27" s="6">
        <v>16344501</v>
      </c>
      <c r="J27" s="22">
        <v>40259742</v>
      </c>
    </row>
    <row r="28" spans="1:10" x14ac:dyDescent="0.25">
      <c r="A28" s="51">
        <v>2021</v>
      </c>
      <c r="B28" s="5" t="s">
        <v>111</v>
      </c>
      <c r="C28" s="6">
        <v>126485</v>
      </c>
      <c r="D28" s="6">
        <v>8029</v>
      </c>
      <c r="E28" s="6">
        <v>2033826</v>
      </c>
      <c r="F28" s="6">
        <v>5340905</v>
      </c>
      <c r="G28" s="6">
        <v>13626555</v>
      </c>
      <c r="H28" s="6">
        <v>5393142</v>
      </c>
      <c r="I28" s="6">
        <v>21014632</v>
      </c>
      <c r="J28" s="22">
        <v>47543574</v>
      </c>
    </row>
    <row r="29" spans="1:10" x14ac:dyDescent="0.25">
      <c r="A29" s="51">
        <v>2022</v>
      </c>
      <c r="B29" s="5" t="s">
        <v>111</v>
      </c>
      <c r="C29" s="6">
        <v>87051</v>
      </c>
      <c r="D29" s="6">
        <v>31108</v>
      </c>
      <c r="E29" s="6">
        <v>1717897</v>
      </c>
      <c r="F29" s="6">
        <v>5615357</v>
      </c>
      <c r="G29" s="6">
        <v>14847298</v>
      </c>
      <c r="H29" s="6">
        <v>4709479</v>
      </c>
      <c r="I29" s="6">
        <v>18468884</v>
      </c>
      <c r="J29" s="22">
        <v>45477074</v>
      </c>
    </row>
    <row r="30" spans="1:10" x14ac:dyDescent="0.25">
      <c r="A30" s="51">
        <v>2023</v>
      </c>
      <c r="B30" s="5" t="s">
        <v>111</v>
      </c>
      <c r="C30" s="6">
        <v>63049</v>
      </c>
      <c r="D30" s="6">
        <v>26970</v>
      </c>
      <c r="E30" s="6">
        <v>2162200</v>
      </c>
      <c r="F30" s="6">
        <v>6224859</v>
      </c>
      <c r="G30" s="6">
        <v>14852067</v>
      </c>
      <c r="H30" s="6">
        <v>3839816</v>
      </c>
      <c r="I30" s="6">
        <v>17679349</v>
      </c>
      <c r="J30" s="22">
        <v>44848310</v>
      </c>
    </row>
    <row r="31" spans="1:10" x14ac:dyDescent="0.25">
      <c r="A31" s="51">
        <v>2024</v>
      </c>
      <c r="B31" s="5" t="s">
        <v>111</v>
      </c>
      <c r="C31" s="6">
        <v>344742</v>
      </c>
      <c r="D31" s="6">
        <v>83796</v>
      </c>
      <c r="E31" s="6">
        <v>2640255</v>
      </c>
      <c r="F31" s="6">
        <v>6008573</v>
      </c>
      <c r="G31" s="6">
        <v>12642143</v>
      </c>
      <c r="H31" s="6">
        <v>3753661</v>
      </c>
      <c r="I31" s="6">
        <v>15736799</v>
      </c>
      <c r="J31" s="22">
        <v>41209969</v>
      </c>
    </row>
  </sheetData>
  <phoneticPr fontId="2" type="noConversion"/>
  <hyperlinks>
    <hyperlink ref="A4" location="'About the data'!A1" display="Return to About the Data worksheet" xr:uid="{48C57F73-5671-44EA-AA24-2E3E39EF4CE7}"/>
  </hyperlinks>
  <pageMargins left="0.23622047244094491" right="0.23622047244094491" top="0.74803149606299213" bottom="0.74803149606299213" header="0.31496062992125984" footer="0.31496062992125984"/>
  <pageSetup paperSize="9" scale="80"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4611-B1C6-41DB-836C-D7B5E3E0FC82}">
  <sheetPr>
    <pageSetUpPr fitToPage="1"/>
  </sheetPr>
  <dimension ref="A1:J31"/>
  <sheetViews>
    <sheetView showGridLines="0" workbookViewId="0">
      <selection activeCell="A4" sqref="A4"/>
    </sheetView>
  </sheetViews>
  <sheetFormatPr defaultRowHeight="15" x14ac:dyDescent="0.25"/>
  <cols>
    <col min="1" max="1" width="11.7109375" style="42" customWidth="1"/>
    <col min="2" max="2" width="18.85546875" bestFit="1" customWidth="1"/>
    <col min="3" max="10" width="18.7109375" customWidth="1"/>
    <col min="11" max="11" width="30.140625" bestFit="1" customWidth="1"/>
    <col min="12" max="12" width="22.140625" bestFit="1" customWidth="1"/>
    <col min="13" max="13" width="29.140625" bestFit="1" customWidth="1"/>
    <col min="14" max="14" width="24.140625" bestFit="1" customWidth="1"/>
    <col min="15" max="15" width="23" bestFit="1" customWidth="1"/>
    <col min="16" max="16" width="18.140625" bestFit="1" customWidth="1"/>
    <col min="17" max="18" width="10.5703125" bestFit="1" customWidth="1"/>
  </cols>
  <sheetData>
    <row r="1" spans="1:10" s="4" customFormat="1" ht="23.25" x14ac:dyDescent="0.35">
      <c r="A1" s="41" t="s">
        <v>159</v>
      </c>
    </row>
    <row r="2" spans="1:10" s="7" customFormat="1" x14ac:dyDescent="0.25">
      <c r="A2" s="7" t="s">
        <v>133</v>
      </c>
    </row>
    <row r="3" spans="1:10" s="7" customFormat="1" x14ac:dyDescent="0.25">
      <c r="A3" s="7" t="s">
        <v>189</v>
      </c>
    </row>
    <row r="4" spans="1:10" s="7" customFormat="1" x14ac:dyDescent="0.25">
      <c r="A4" s="46" t="s">
        <v>137</v>
      </c>
    </row>
    <row r="5" spans="1:10" s="7" customFormat="1" x14ac:dyDescent="0.25"/>
    <row r="6" spans="1:10" s="15" customFormat="1" ht="60" x14ac:dyDescent="0.25">
      <c r="A6" s="21" t="s">
        <v>146</v>
      </c>
      <c r="B6" s="18" t="s">
        <v>110</v>
      </c>
      <c r="C6" s="40" t="s">
        <v>3</v>
      </c>
      <c r="D6" s="40" t="s">
        <v>4</v>
      </c>
      <c r="E6" s="40" t="s">
        <v>0</v>
      </c>
      <c r="F6" s="40" t="s">
        <v>2</v>
      </c>
      <c r="G6" s="40" t="s">
        <v>1</v>
      </c>
      <c r="H6" s="40" t="s">
        <v>6</v>
      </c>
      <c r="I6" s="23" t="s">
        <v>5</v>
      </c>
      <c r="J6" s="40" t="s">
        <v>130</v>
      </c>
    </row>
    <row r="7" spans="1:10" x14ac:dyDescent="0.25">
      <c r="A7" s="51">
        <v>2000</v>
      </c>
      <c r="B7" s="5" t="s">
        <v>112</v>
      </c>
      <c r="C7" s="6">
        <v>6576176</v>
      </c>
      <c r="D7" s="6">
        <v>894843</v>
      </c>
      <c r="E7" s="6">
        <v>271617</v>
      </c>
      <c r="F7" s="6">
        <v>11182</v>
      </c>
      <c r="G7" s="6">
        <v>34308</v>
      </c>
      <c r="H7" s="6">
        <v>242297</v>
      </c>
      <c r="I7" s="6">
        <v>107049</v>
      </c>
      <c r="J7" s="22">
        <v>8137472</v>
      </c>
    </row>
    <row r="8" spans="1:10" x14ac:dyDescent="0.25">
      <c r="A8" s="51">
        <v>2001</v>
      </c>
      <c r="B8" s="5" t="s">
        <v>112</v>
      </c>
      <c r="C8" s="6">
        <v>5607412</v>
      </c>
      <c r="D8" s="6">
        <v>1022459</v>
      </c>
      <c r="E8" s="6">
        <v>77376</v>
      </c>
      <c r="F8" s="6">
        <v>18239</v>
      </c>
      <c r="G8" s="6">
        <v>141043</v>
      </c>
      <c r="H8" s="6">
        <v>472406</v>
      </c>
      <c r="I8" s="6">
        <v>105209</v>
      </c>
      <c r="J8" s="22">
        <v>7444144</v>
      </c>
    </row>
    <row r="9" spans="1:10" x14ac:dyDescent="0.25">
      <c r="A9" s="51">
        <v>2002</v>
      </c>
      <c r="B9" s="5" t="s">
        <v>112</v>
      </c>
      <c r="C9" s="6">
        <v>4993015</v>
      </c>
      <c r="D9" s="6">
        <v>629271</v>
      </c>
      <c r="E9" s="6">
        <v>40374</v>
      </c>
      <c r="F9" s="6">
        <v>23643</v>
      </c>
      <c r="G9" s="6">
        <v>106950</v>
      </c>
      <c r="H9" s="6">
        <v>555905</v>
      </c>
      <c r="I9" s="6">
        <v>82855</v>
      </c>
      <c r="J9" s="22">
        <v>6432013</v>
      </c>
    </row>
    <row r="10" spans="1:10" x14ac:dyDescent="0.25">
      <c r="A10" s="51">
        <v>2003</v>
      </c>
      <c r="B10" s="5" t="s">
        <v>112</v>
      </c>
      <c r="C10" s="6">
        <v>5579741</v>
      </c>
      <c r="D10" s="6">
        <v>603421</v>
      </c>
      <c r="E10" s="6">
        <v>151497</v>
      </c>
      <c r="F10" s="6">
        <v>21115</v>
      </c>
      <c r="G10" s="6">
        <v>211900</v>
      </c>
      <c r="H10" s="6">
        <v>216660</v>
      </c>
      <c r="I10" s="6">
        <v>374331</v>
      </c>
      <c r="J10" s="22">
        <v>7158665</v>
      </c>
    </row>
    <row r="11" spans="1:10" x14ac:dyDescent="0.25">
      <c r="A11" s="51">
        <v>2004</v>
      </c>
      <c r="B11" s="5" t="s">
        <v>112</v>
      </c>
      <c r="C11" s="6">
        <v>7210482</v>
      </c>
      <c r="D11" s="6">
        <v>1386013</v>
      </c>
      <c r="E11" s="6">
        <v>68165</v>
      </c>
      <c r="F11" s="6">
        <v>70403</v>
      </c>
      <c r="G11" s="6">
        <v>1765766</v>
      </c>
      <c r="H11" s="6">
        <v>128203</v>
      </c>
      <c r="I11" s="6">
        <v>31780</v>
      </c>
      <c r="J11" s="22">
        <v>10660812</v>
      </c>
    </row>
    <row r="12" spans="1:10" x14ac:dyDescent="0.25">
      <c r="A12" s="51">
        <v>2005</v>
      </c>
      <c r="B12" s="5" t="s">
        <v>112</v>
      </c>
      <c r="C12" s="6">
        <v>6121012</v>
      </c>
      <c r="D12" s="6">
        <v>2135537</v>
      </c>
      <c r="E12" s="6">
        <v>32798</v>
      </c>
      <c r="F12" s="6">
        <v>154884</v>
      </c>
      <c r="G12" s="6">
        <v>281698</v>
      </c>
      <c r="H12" s="6">
        <v>1529936</v>
      </c>
      <c r="I12" s="6">
        <v>115337</v>
      </c>
      <c r="J12" s="22">
        <v>10371202</v>
      </c>
    </row>
    <row r="13" spans="1:10" x14ac:dyDescent="0.25">
      <c r="A13" s="51">
        <v>2006</v>
      </c>
      <c r="B13" s="5" t="s">
        <v>112</v>
      </c>
      <c r="C13" s="6">
        <v>7223945</v>
      </c>
      <c r="D13" s="6">
        <v>1248993</v>
      </c>
      <c r="E13" s="6">
        <v>9614</v>
      </c>
      <c r="F13" s="6">
        <v>171844</v>
      </c>
      <c r="G13" s="6">
        <v>309751</v>
      </c>
      <c r="H13" s="6">
        <v>2518773</v>
      </c>
      <c r="I13" s="6">
        <v>98898</v>
      </c>
      <c r="J13" s="22">
        <v>11581818</v>
      </c>
    </row>
    <row r="14" spans="1:10" x14ac:dyDescent="0.25">
      <c r="A14" s="51">
        <v>2007</v>
      </c>
      <c r="B14" s="5" t="s">
        <v>112</v>
      </c>
      <c r="C14" s="6">
        <v>10478260</v>
      </c>
      <c r="D14" s="6">
        <v>1102659</v>
      </c>
      <c r="E14" s="6">
        <v>34043</v>
      </c>
      <c r="F14" s="6">
        <v>17589</v>
      </c>
      <c r="G14" s="6">
        <v>312888</v>
      </c>
      <c r="H14" s="6">
        <v>197044</v>
      </c>
      <c r="I14" s="6">
        <v>166770</v>
      </c>
      <c r="J14" s="22">
        <v>12309253</v>
      </c>
    </row>
    <row r="15" spans="1:10" x14ac:dyDescent="0.25">
      <c r="A15" s="51">
        <v>2008</v>
      </c>
      <c r="B15" s="5" t="s">
        <v>112</v>
      </c>
      <c r="C15" s="6">
        <v>12435773</v>
      </c>
      <c r="D15" s="6">
        <v>751180</v>
      </c>
      <c r="E15" s="6">
        <v>114474</v>
      </c>
      <c r="F15" s="6">
        <v>48097</v>
      </c>
      <c r="G15" s="6">
        <v>532274</v>
      </c>
      <c r="H15" s="6">
        <v>165463</v>
      </c>
      <c r="I15" s="6">
        <v>182252</v>
      </c>
      <c r="J15" s="22">
        <v>14229513</v>
      </c>
    </row>
    <row r="16" spans="1:10" x14ac:dyDescent="0.25">
      <c r="A16" s="51">
        <v>2009</v>
      </c>
      <c r="B16" s="5" t="s">
        <v>112</v>
      </c>
      <c r="C16" s="6">
        <v>8612082</v>
      </c>
      <c r="D16" s="6">
        <v>693369</v>
      </c>
      <c r="E16" s="6">
        <v>99532</v>
      </c>
      <c r="F16" s="6">
        <v>62529</v>
      </c>
      <c r="G16" s="6">
        <v>734665</v>
      </c>
      <c r="H16" s="6">
        <v>121951</v>
      </c>
      <c r="I16" s="6">
        <v>281438</v>
      </c>
      <c r="J16" s="22">
        <v>10605566</v>
      </c>
    </row>
    <row r="17" spans="1:10" x14ac:dyDescent="0.25">
      <c r="A17" s="51">
        <v>2010</v>
      </c>
      <c r="B17" s="5" t="s">
        <v>112</v>
      </c>
      <c r="C17" s="6">
        <v>7361600</v>
      </c>
      <c r="D17" s="6">
        <v>661614</v>
      </c>
      <c r="E17" s="6">
        <v>92809</v>
      </c>
      <c r="F17" s="6">
        <v>49223</v>
      </c>
      <c r="G17" s="6">
        <v>393939</v>
      </c>
      <c r="H17" s="6">
        <v>302363</v>
      </c>
      <c r="I17" s="6">
        <v>323455</v>
      </c>
      <c r="J17" s="22">
        <v>9185003</v>
      </c>
    </row>
    <row r="18" spans="1:10" x14ac:dyDescent="0.25">
      <c r="A18" s="51">
        <v>2011</v>
      </c>
      <c r="B18" s="5" t="s">
        <v>112</v>
      </c>
      <c r="C18" s="6">
        <v>5180427</v>
      </c>
      <c r="D18" s="6">
        <v>513875</v>
      </c>
      <c r="E18" s="6">
        <v>64462</v>
      </c>
      <c r="F18" s="6">
        <v>33303</v>
      </c>
      <c r="G18" s="6">
        <v>654908</v>
      </c>
      <c r="H18" s="6">
        <v>51653</v>
      </c>
      <c r="I18" s="6">
        <v>272980</v>
      </c>
      <c r="J18" s="22">
        <v>6771608</v>
      </c>
    </row>
    <row r="19" spans="1:10" x14ac:dyDescent="0.25">
      <c r="A19" s="51">
        <v>2012</v>
      </c>
      <c r="B19" s="5" t="s">
        <v>112</v>
      </c>
      <c r="C19" s="6">
        <v>7271540</v>
      </c>
      <c r="D19" s="6">
        <v>377171</v>
      </c>
      <c r="E19" s="6">
        <v>19546</v>
      </c>
      <c r="F19" s="6">
        <v>309540</v>
      </c>
      <c r="G19" s="6">
        <v>356694</v>
      </c>
      <c r="H19" s="6">
        <v>81486</v>
      </c>
      <c r="I19" s="6">
        <v>424439</v>
      </c>
      <c r="J19" s="22">
        <v>8840416</v>
      </c>
    </row>
    <row r="20" spans="1:10" x14ac:dyDescent="0.25">
      <c r="A20" s="51">
        <v>2013</v>
      </c>
      <c r="B20" s="5" t="s">
        <v>112</v>
      </c>
      <c r="C20" s="6">
        <v>4901121</v>
      </c>
      <c r="D20" s="6">
        <v>3019949</v>
      </c>
      <c r="E20" s="6">
        <v>25516</v>
      </c>
      <c r="F20" s="6">
        <v>356433</v>
      </c>
      <c r="G20" s="6">
        <v>231283</v>
      </c>
      <c r="H20" s="6">
        <v>170750</v>
      </c>
      <c r="I20" s="6">
        <v>633777</v>
      </c>
      <c r="J20" s="22">
        <v>9338829</v>
      </c>
    </row>
    <row r="21" spans="1:10" x14ac:dyDescent="0.25">
      <c r="A21" s="51">
        <v>2014</v>
      </c>
      <c r="B21" s="5" t="s">
        <v>112</v>
      </c>
      <c r="C21" s="6">
        <v>5102789</v>
      </c>
      <c r="D21" s="6">
        <v>344814</v>
      </c>
      <c r="E21" s="6">
        <v>25343</v>
      </c>
      <c r="F21" s="6">
        <v>233635</v>
      </c>
      <c r="G21" s="6">
        <v>331240</v>
      </c>
      <c r="H21" s="6">
        <v>63477</v>
      </c>
      <c r="I21" s="6">
        <v>269008</v>
      </c>
      <c r="J21" s="22">
        <v>6370306</v>
      </c>
    </row>
    <row r="22" spans="1:10" x14ac:dyDescent="0.25">
      <c r="A22" s="51">
        <v>2015</v>
      </c>
      <c r="B22" s="5" t="s">
        <v>112</v>
      </c>
      <c r="C22" s="6">
        <v>5452390</v>
      </c>
      <c r="D22" s="6">
        <v>636128</v>
      </c>
      <c r="E22" s="6">
        <v>24195</v>
      </c>
      <c r="F22" s="6">
        <v>232338</v>
      </c>
      <c r="G22" s="6">
        <v>141525</v>
      </c>
      <c r="H22" s="6">
        <v>69882</v>
      </c>
      <c r="I22" s="6">
        <v>199785</v>
      </c>
      <c r="J22" s="22">
        <v>6756243</v>
      </c>
    </row>
    <row r="23" spans="1:10" x14ac:dyDescent="0.25">
      <c r="A23" s="51">
        <v>2016</v>
      </c>
      <c r="B23" s="5" t="s">
        <v>112</v>
      </c>
      <c r="C23" s="6">
        <v>4295078</v>
      </c>
      <c r="D23" s="6">
        <v>759455</v>
      </c>
      <c r="E23" s="6">
        <v>56874</v>
      </c>
      <c r="F23" s="6">
        <v>402409</v>
      </c>
      <c r="G23" s="6">
        <v>260976</v>
      </c>
      <c r="H23" s="6">
        <v>101707</v>
      </c>
      <c r="I23" s="6">
        <v>145180</v>
      </c>
      <c r="J23" s="22">
        <v>6021679</v>
      </c>
    </row>
    <row r="24" spans="1:10" x14ac:dyDescent="0.25">
      <c r="A24" s="51">
        <v>2017</v>
      </c>
      <c r="B24" s="5" t="s">
        <v>112</v>
      </c>
      <c r="C24" s="6">
        <v>5896086</v>
      </c>
      <c r="D24" s="6">
        <v>1071268</v>
      </c>
      <c r="E24" s="6">
        <v>19915</v>
      </c>
      <c r="F24" s="6">
        <v>469700</v>
      </c>
      <c r="G24" s="6">
        <v>100869</v>
      </c>
      <c r="H24" s="6">
        <v>81606</v>
      </c>
      <c r="I24" s="6">
        <v>293356</v>
      </c>
      <c r="J24" s="22">
        <v>7932800</v>
      </c>
    </row>
    <row r="25" spans="1:10" x14ac:dyDescent="0.25">
      <c r="A25" s="51">
        <v>2018</v>
      </c>
      <c r="B25" s="5" t="s">
        <v>112</v>
      </c>
      <c r="C25" s="6">
        <v>5605921</v>
      </c>
      <c r="D25" s="6">
        <v>1143275</v>
      </c>
      <c r="E25" s="6">
        <v>93677</v>
      </c>
      <c r="F25" s="6">
        <v>404777</v>
      </c>
      <c r="G25" s="6">
        <v>482059</v>
      </c>
      <c r="H25" s="6">
        <v>95972</v>
      </c>
      <c r="I25" s="6">
        <v>269415</v>
      </c>
      <c r="J25" s="22">
        <v>8095096</v>
      </c>
    </row>
    <row r="26" spans="1:10" x14ac:dyDescent="0.25">
      <c r="A26" s="51">
        <v>2019</v>
      </c>
      <c r="B26" s="5" t="s">
        <v>112</v>
      </c>
      <c r="C26" s="6">
        <v>5453210</v>
      </c>
      <c r="D26" s="6">
        <v>794959</v>
      </c>
      <c r="E26" s="6">
        <v>49173</v>
      </c>
      <c r="F26" s="6">
        <v>403600</v>
      </c>
      <c r="G26" s="6">
        <v>485412</v>
      </c>
      <c r="H26" s="6">
        <v>131684</v>
      </c>
      <c r="I26" s="6">
        <v>269425</v>
      </c>
      <c r="J26" s="22">
        <v>7587463</v>
      </c>
    </row>
    <row r="27" spans="1:10" x14ac:dyDescent="0.25">
      <c r="A27" s="51">
        <v>2020</v>
      </c>
      <c r="B27" s="5" t="s">
        <v>112</v>
      </c>
      <c r="C27" s="6">
        <v>5045800</v>
      </c>
      <c r="D27" s="6">
        <v>582752</v>
      </c>
      <c r="E27" s="6">
        <v>81537</v>
      </c>
      <c r="F27" s="6">
        <v>285391</v>
      </c>
      <c r="G27" s="6">
        <v>340120</v>
      </c>
      <c r="H27" s="6">
        <v>161643</v>
      </c>
      <c r="I27" s="6">
        <v>288123</v>
      </c>
      <c r="J27" s="22">
        <v>6785366</v>
      </c>
    </row>
    <row r="28" spans="1:10" x14ac:dyDescent="0.25">
      <c r="A28" s="51">
        <v>2021</v>
      </c>
      <c r="B28" s="5" t="s">
        <v>112</v>
      </c>
      <c r="C28" s="6">
        <v>5186148</v>
      </c>
      <c r="D28" s="6">
        <v>655015</v>
      </c>
      <c r="E28" s="6">
        <v>58675</v>
      </c>
      <c r="F28" s="6">
        <v>230098</v>
      </c>
      <c r="G28" s="6">
        <v>378992</v>
      </c>
      <c r="H28" s="6">
        <v>101313</v>
      </c>
      <c r="I28" s="6">
        <v>396615</v>
      </c>
      <c r="J28" s="22">
        <v>7006856</v>
      </c>
    </row>
    <row r="29" spans="1:10" x14ac:dyDescent="0.25">
      <c r="A29" s="51">
        <v>2022</v>
      </c>
      <c r="B29" s="5" t="s">
        <v>112</v>
      </c>
      <c r="C29" s="6">
        <v>6342391</v>
      </c>
      <c r="D29" s="6">
        <v>196117</v>
      </c>
      <c r="E29" s="6">
        <v>23177</v>
      </c>
      <c r="F29" s="6">
        <v>281272</v>
      </c>
      <c r="G29" s="6">
        <v>332707</v>
      </c>
      <c r="H29" s="6">
        <v>216490</v>
      </c>
      <c r="I29" s="6">
        <v>398044</v>
      </c>
      <c r="J29" s="22">
        <v>7790198</v>
      </c>
    </row>
    <row r="30" spans="1:10" x14ac:dyDescent="0.25">
      <c r="A30" s="51">
        <v>2023</v>
      </c>
      <c r="B30" s="5" t="s">
        <v>112</v>
      </c>
      <c r="C30" s="6">
        <v>4837355</v>
      </c>
      <c r="D30" s="6">
        <v>251514</v>
      </c>
      <c r="E30" s="6">
        <v>66277</v>
      </c>
      <c r="F30" s="6">
        <v>494573</v>
      </c>
      <c r="G30" s="6">
        <v>242513</v>
      </c>
      <c r="H30" s="6">
        <v>383016</v>
      </c>
      <c r="I30" s="6">
        <v>349514</v>
      </c>
      <c r="J30" s="22">
        <v>6624762</v>
      </c>
    </row>
    <row r="31" spans="1:10" x14ac:dyDescent="0.25">
      <c r="A31" s="51">
        <v>2024</v>
      </c>
      <c r="B31" s="5" t="s">
        <v>112</v>
      </c>
      <c r="C31" s="6">
        <v>5847659</v>
      </c>
      <c r="D31" s="6">
        <v>262247</v>
      </c>
      <c r="E31" s="6">
        <v>34880</v>
      </c>
      <c r="F31" s="6">
        <v>401268</v>
      </c>
      <c r="G31" s="6">
        <v>358039</v>
      </c>
      <c r="H31" s="6">
        <v>280566</v>
      </c>
      <c r="I31" s="6">
        <v>320107</v>
      </c>
      <c r="J31" s="22">
        <v>7504766</v>
      </c>
    </row>
  </sheetData>
  <phoneticPr fontId="2" type="noConversion"/>
  <hyperlinks>
    <hyperlink ref="A4" location="'About the data'!A1" display="Return to About the Data worksheet" xr:uid="{200D89B0-D33C-4EBE-97B1-1F9E35087380}"/>
  </hyperlinks>
  <pageMargins left="0.23622047244094491" right="0.23622047244094491" top="0.74803149606299213" bottom="0.74803149606299213" header="0.31496062992125984" footer="0.31496062992125984"/>
  <pageSetup paperSize="9" scale="66"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2B45-F1E3-4D34-89C0-E56F9754FB0D}">
  <sheetPr>
    <pageSetUpPr fitToPage="1"/>
  </sheetPr>
  <dimension ref="A1:I31"/>
  <sheetViews>
    <sheetView showGridLines="0" workbookViewId="0">
      <selection activeCell="A3" sqref="A3"/>
    </sheetView>
  </sheetViews>
  <sheetFormatPr defaultRowHeight="15" x14ac:dyDescent="0.25"/>
  <cols>
    <col min="1" max="1" width="11.7109375" style="42" customWidth="1"/>
    <col min="2" max="17" width="18.7109375" customWidth="1"/>
  </cols>
  <sheetData>
    <row r="1" spans="1:9" ht="23.25" x14ac:dyDescent="0.35">
      <c r="A1" s="41" t="s">
        <v>181</v>
      </c>
    </row>
    <row r="2" spans="1:9" x14ac:dyDescent="0.25">
      <c r="A2" s="7" t="s">
        <v>12</v>
      </c>
    </row>
    <row r="3" spans="1:9" x14ac:dyDescent="0.25">
      <c r="A3" s="46" t="s">
        <v>137</v>
      </c>
    </row>
    <row r="4" spans="1:9" x14ac:dyDescent="0.25">
      <c r="A4" s="36"/>
    </row>
    <row r="5" spans="1:9" s="15" customFormat="1" ht="60" x14ac:dyDescent="0.25">
      <c r="A5" s="21" t="s">
        <v>146</v>
      </c>
      <c r="B5" s="18" t="s">
        <v>3</v>
      </c>
      <c r="C5" s="18" t="s">
        <v>4</v>
      </c>
      <c r="D5" s="18" t="s">
        <v>0</v>
      </c>
      <c r="E5" s="18" t="s">
        <v>2</v>
      </c>
      <c r="F5" s="18" t="s">
        <v>1</v>
      </c>
      <c r="G5" s="18" t="s">
        <v>5</v>
      </c>
      <c r="H5" s="18" t="s">
        <v>6</v>
      </c>
      <c r="I5" s="23" t="s">
        <v>130</v>
      </c>
    </row>
    <row r="6" spans="1:9" x14ac:dyDescent="0.25">
      <c r="A6" s="51">
        <v>2000</v>
      </c>
      <c r="B6" s="57">
        <v>297734</v>
      </c>
      <c r="C6" s="57">
        <v>75878</v>
      </c>
      <c r="D6" s="57">
        <v>20476</v>
      </c>
      <c r="E6" s="57">
        <v>167020</v>
      </c>
      <c r="F6" s="57">
        <v>533415</v>
      </c>
      <c r="G6" s="57">
        <v>791445</v>
      </c>
      <c r="H6" s="57">
        <v>50259</v>
      </c>
      <c r="I6" s="45">
        <v>1936227</v>
      </c>
    </row>
    <row r="7" spans="1:9" x14ac:dyDescent="0.25">
      <c r="A7" s="51">
        <v>2001</v>
      </c>
      <c r="B7" s="57">
        <v>347359</v>
      </c>
      <c r="C7" s="57">
        <v>86037</v>
      </c>
      <c r="D7" s="57">
        <v>28270</v>
      </c>
      <c r="E7" s="57">
        <v>205292</v>
      </c>
      <c r="F7" s="57">
        <v>692083</v>
      </c>
      <c r="G7" s="57">
        <v>418812</v>
      </c>
      <c r="H7" s="57">
        <v>94678</v>
      </c>
      <c r="I7" s="45">
        <v>1872531</v>
      </c>
    </row>
    <row r="8" spans="1:9" x14ac:dyDescent="0.25">
      <c r="A8" s="51">
        <v>2002</v>
      </c>
      <c r="B8" s="57">
        <v>184455</v>
      </c>
      <c r="C8" s="57">
        <v>126802</v>
      </c>
      <c r="D8" s="57">
        <v>29244</v>
      </c>
      <c r="E8" s="57">
        <v>132071</v>
      </c>
      <c r="F8" s="57">
        <v>861657</v>
      </c>
      <c r="G8" s="57">
        <v>722341</v>
      </c>
      <c r="H8" s="57">
        <v>18751</v>
      </c>
      <c r="I8" s="45">
        <v>2075321</v>
      </c>
    </row>
    <row r="9" spans="1:9" x14ac:dyDescent="0.25">
      <c r="A9" s="51">
        <v>2003</v>
      </c>
      <c r="B9" s="57">
        <v>205503</v>
      </c>
      <c r="C9" s="57">
        <v>54899</v>
      </c>
      <c r="D9" s="57">
        <v>24463</v>
      </c>
      <c r="E9" s="57">
        <v>124112</v>
      </c>
      <c r="F9" s="57">
        <v>500976</v>
      </c>
      <c r="G9" s="57">
        <v>872015</v>
      </c>
      <c r="H9" s="57">
        <v>215677</v>
      </c>
      <c r="I9" s="45">
        <v>1997645</v>
      </c>
    </row>
    <row r="10" spans="1:9" x14ac:dyDescent="0.25">
      <c r="A10" s="51">
        <v>2004</v>
      </c>
      <c r="B10" s="57">
        <v>233029</v>
      </c>
      <c r="C10" s="57">
        <v>91020</v>
      </c>
      <c r="D10" s="57">
        <v>44042</v>
      </c>
      <c r="E10" s="57">
        <v>168610</v>
      </c>
      <c r="F10" s="57">
        <v>644593</v>
      </c>
      <c r="G10" s="57">
        <v>715548</v>
      </c>
      <c r="H10" s="57">
        <v>266186</v>
      </c>
      <c r="I10" s="45">
        <v>2163028</v>
      </c>
    </row>
    <row r="11" spans="1:9" x14ac:dyDescent="0.25">
      <c r="A11" s="51">
        <v>2005</v>
      </c>
      <c r="B11" s="57">
        <v>261671</v>
      </c>
      <c r="C11" s="57">
        <v>46395</v>
      </c>
      <c r="D11" s="57">
        <v>28718</v>
      </c>
      <c r="E11" s="57">
        <v>160956</v>
      </c>
      <c r="F11" s="57">
        <v>798556</v>
      </c>
      <c r="G11" s="57">
        <v>606657</v>
      </c>
      <c r="H11" s="57">
        <v>326517</v>
      </c>
      <c r="I11" s="45">
        <v>2229470</v>
      </c>
    </row>
    <row r="12" spans="1:9" x14ac:dyDescent="0.25">
      <c r="A12" s="51">
        <v>2006</v>
      </c>
      <c r="B12" s="57">
        <v>325611</v>
      </c>
      <c r="C12" s="57">
        <v>117537</v>
      </c>
      <c r="D12" s="57">
        <v>47052</v>
      </c>
      <c r="E12" s="57">
        <v>230323</v>
      </c>
      <c r="F12" s="57">
        <v>785300</v>
      </c>
      <c r="G12" s="57">
        <v>929851</v>
      </c>
      <c r="H12" s="57">
        <v>307990</v>
      </c>
      <c r="I12" s="45">
        <v>2743664</v>
      </c>
    </row>
    <row r="13" spans="1:9" x14ac:dyDescent="0.25">
      <c r="A13" s="51">
        <v>2007</v>
      </c>
      <c r="B13" s="57">
        <v>335620</v>
      </c>
      <c r="C13" s="57">
        <v>68663</v>
      </c>
      <c r="D13" s="57">
        <v>36913</v>
      </c>
      <c r="E13" s="57">
        <v>159618</v>
      </c>
      <c r="F13" s="57">
        <v>482191</v>
      </c>
      <c r="G13" s="57">
        <v>843231</v>
      </c>
      <c r="H13" s="57">
        <v>2368929</v>
      </c>
      <c r="I13" s="45">
        <v>4295165</v>
      </c>
    </row>
    <row r="14" spans="1:9" x14ac:dyDescent="0.25">
      <c r="A14" s="51">
        <v>2008</v>
      </c>
      <c r="B14" s="57">
        <v>505100</v>
      </c>
      <c r="C14" s="57">
        <v>104248</v>
      </c>
      <c r="D14" s="57">
        <v>46091</v>
      </c>
      <c r="E14" s="57">
        <v>522609</v>
      </c>
      <c r="F14" s="57">
        <v>1359265</v>
      </c>
      <c r="G14" s="57">
        <v>1323456</v>
      </c>
      <c r="H14" s="57">
        <v>164584</v>
      </c>
      <c r="I14" s="45">
        <v>4025353</v>
      </c>
    </row>
    <row r="15" spans="1:9" x14ac:dyDescent="0.25">
      <c r="A15" s="51">
        <v>2009</v>
      </c>
      <c r="B15" s="57">
        <v>452827</v>
      </c>
      <c r="C15" s="57">
        <v>137256</v>
      </c>
      <c r="D15" s="57">
        <v>72416</v>
      </c>
      <c r="E15" s="57">
        <v>221111</v>
      </c>
      <c r="F15" s="57">
        <v>775316</v>
      </c>
      <c r="G15" s="57">
        <v>1435773</v>
      </c>
      <c r="H15" s="57">
        <v>284066</v>
      </c>
      <c r="I15" s="45">
        <v>3378765</v>
      </c>
    </row>
    <row r="16" spans="1:9" x14ac:dyDescent="0.25">
      <c r="A16" s="51">
        <v>2010</v>
      </c>
      <c r="B16" s="57">
        <v>412720</v>
      </c>
      <c r="C16" s="57">
        <v>128002</v>
      </c>
      <c r="D16" s="57">
        <v>131268</v>
      </c>
      <c r="E16" s="57">
        <v>135533</v>
      </c>
      <c r="F16" s="57">
        <v>660740</v>
      </c>
      <c r="G16" s="57">
        <v>1351549</v>
      </c>
      <c r="H16" s="57">
        <v>227571</v>
      </c>
      <c r="I16" s="45">
        <v>3047383</v>
      </c>
    </row>
    <row r="17" spans="1:9" x14ac:dyDescent="0.25">
      <c r="A17" s="51">
        <v>2011</v>
      </c>
      <c r="B17" s="57">
        <v>507887</v>
      </c>
      <c r="C17" s="57">
        <v>193577</v>
      </c>
      <c r="D17" s="57">
        <v>1929598</v>
      </c>
      <c r="E17" s="57">
        <v>321629</v>
      </c>
      <c r="F17" s="57">
        <v>1576349</v>
      </c>
      <c r="G17" s="57">
        <v>2305480</v>
      </c>
      <c r="H17" s="57">
        <v>836578</v>
      </c>
      <c r="I17" s="45">
        <v>7671098</v>
      </c>
    </row>
    <row r="18" spans="1:9" x14ac:dyDescent="0.25">
      <c r="A18" s="51">
        <v>2012</v>
      </c>
      <c r="B18" s="57">
        <v>552286</v>
      </c>
      <c r="C18" s="57">
        <v>120105</v>
      </c>
      <c r="D18" s="57">
        <v>818186</v>
      </c>
      <c r="E18" s="57">
        <v>529238</v>
      </c>
      <c r="F18" s="57">
        <v>2158611</v>
      </c>
      <c r="G18" s="57">
        <v>4742837</v>
      </c>
      <c r="H18" s="57">
        <v>514212</v>
      </c>
      <c r="I18" s="45">
        <v>9435475</v>
      </c>
    </row>
    <row r="19" spans="1:9" x14ac:dyDescent="0.25">
      <c r="A19" s="51">
        <v>2013</v>
      </c>
      <c r="B19" s="57">
        <v>1107320</v>
      </c>
      <c r="C19" s="57">
        <v>111458</v>
      </c>
      <c r="D19" s="57">
        <v>637504</v>
      </c>
      <c r="E19" s="57">
        <v>748571</v>
      </c>
      <c r="F19" s="57">
        <v>2291474</v>
      </c>
      <c r="G19" s="57">
        <v>5203210</v>
      </c>
      <c r="H19" s="57">
        <v>734353</v>
      </c>
      <c r="I19" s="45">
        <v>10833890</v>
      </c>
    </row>
    <row r="20" spans="1:9" x14ac:dyDescent="0.25">
      <c r="A20" s="51">
        <v>2014</v>
      </c>
      <c r="B20" s="57">
        <v>700720</v>
      </c>
      <c r="C20" s="57">
        <v>71668</v>
      </c>
      <c r="D20" s="57">
        <v>370287</v>
      </c>
      <c r="E20" s="57">
        <v>591501</v>
      </c>
      <c r="F20" s="57">
        <v>2252357</v>
      </c>
      <c r="G20" s="57">
        <v>3006620</v>
      </c>
      <c r="H20" s="57">
        <v>514748</v>
      </c>
      <c r="I20" s="45">
        <v>7507901</v>
      </c>
    </row>
    <row r="21" spans="1:9" x14ac:dyDescent="0.25">
      <c r="A21" s="51">
        <v>2015</v>
      </c>
      <c r="B21" s="57">
        <v>422567</v>
      </c>
      <c r="C21" s="57">
        <v>25503</v>
      </c>
      <c r="D21" s="57">
        <v>150840</v>
      </c>
      <c r="E21" s="57">
        <v>241026</v>
      </c>
      <c r="F21" s="57">
        <v>1537217</v>
      </c>
      <c r="G21" s="57">
        <v>2208890</v>
      </c>
      <c r="H21" s="57">
        <v>447543</v>
      </c>
      <c r="I21" s="45">
        <v>5033586</v>
      </c>
    </row>
    <row r="22" spans="1:9" x14ac:dyDescent="0.25">
      <c r="A22" s="51">
        <v>2016</v>
      </c>
      <c r="B22" s="57">
        <v>338955</v>
      </c>
      <c r="C22" s="57">
        <v>38649</v>
      </c>
      <c r="D22" s="57">
        <v>200455</v>
      </c>
      <c r="E22" s="57">
        <v>803031</v>
      </c>
      <c r="F22" s="57">
        <v>1059336</v>
      </c>
      <c r="G22" s="57">
        <v>1290247</v>
      </c>
      <c r="H22" s="57">
        <v>171116</v>
      </c>
      <c r="I22" s="45">
        <v>3901789</v>
      </c>
    </row>
    <row r="23" spans="1:9" x14ac:dyDescent="0.25">
      <c r="A23" s="51">
        <v>2017</v>
      </c>
      <c r="B23" s="57">
        <v>253634</v>
      </c>
      <c r="C23" s="57">
        <v>14991</v>
      </c>
      <c r="D23" s="57">
        <v>200596</v>
      </c>
      <c r="E23" s="57">
        <v>204539</v>
      </c>
      <c r="F23" s="57">
        <v>791380</v>
      </c>
      <c r="G23" s="57">
        <v>1188760</v>
      </c>
      <c r="H23" s="57">
        <v>578083</v>
      </c>
      <c r="I23" s="45">
        <v>3231983</v>
      </c>
    </row>
    <row r="24" spans="1:9" x14ac:dyDescent="0.25">
      <c r="A24" s="51">
        <v>2018</v>
      </c>
      <c r="B24" s="57">
        <v>283244</v>
      </c>
      <c r="C24" s="57">
        <v>56484</v>
      </c>
      <c r="D24" s="57">
        <v>174272</v>
      </c>
      <c r="E24" s="57">
        <v>220174</v>
      </c>
      <c r="F24" s="57">
        <v>1091628</v>
      </c>
      <c r="G24" s="57">
        <v>1433792</v>
      </c>
      <c r="H24" s="57">
        <v>174200</v>
      </c>
      <c r="I24" s="45">
        <v>3433794</v>
      </c>
    </row>
    <row r="25" spans="1:9" x14ac:dyDescent="0.25">
      <c r="A25" s="51">
        <v>2019</v>
      </c>
      <c r="B25" s="57">
        <v>194952</v>
      </c>
      <c r="C25" s="57">
        <v>57958</v>
      </c>
      <c r="D25" s="57">
        <v>116848</v>
      </c>
      <c r="E25" s="57">
        <v>205779</v>
      </c>
      <c r="F25" s="57">
        <v>840201</v>
      </c>
      <c r="G25" s="57">
        <v>1285657</v>
      </c>
      <c r="H25" s="57">
        <v>634773</v>
      </c>
      <c r="I25" s="45">
        <v>3336168</v>
      </c>
    </row>
    <row r="26" spans="1:9" x14ac:dyDescent="0.25">
      <c r="A26" s="51">
        <v>2020</v>
      </c>
      <c r="B26" s="57">
        <v>290524</v>
      </c>
      <c r="C26" s="57">
        <v>42975</v>
      </c>
      <c r="D26" s="57">
        <v>146434</v>
      </c>
      <c r="E26" s="57">
        <v>284831</v>
      </c>
      <c r="F26" s="57">
        <v>918142</v>
      </c>
      <c r="G26" s="57">
        <v>2087540</v>
      </c>
      <c r="H26" s="57">
        <v>919071</v>
      </c>
      <c r="I26" s="45">
        <v>4689517</v>
      </c>
    </row>
    <row r="27" spans="1:9" x14ac:dyDescent="0.25">
      <c r="A27" s="51">
        <v>2021</v>
      </c>
      <c r="B27" s="57">
        <v>342530</v>
      </c>
      <c r="C27" s="57">
        <v>81581</v>
      </c>
      <c r="D27" s="57">
        <v>214868</v>
      </c>
      <c r="E27" s="57">
        <v>285442</v>
      </c>
      <c r="F27" s="57">
        <v>1012004</v>
      </c>
      <c r="G27" s="57">
        <v>2159879</v>
      </c>
      <c r="H27" s="57">
        <v>902902</v>
      </c>
      <c r="I27" s="45">
        <v>4999206</v>
      </c>
    </row>
    <row r="28" spans="1:9" x14ac:dyDescent="0.25">
      <c r="A28" s="51">
        <v>2022</v>
      </c>
      <c r="B28" s="57">
        <v>374714</v>
      </c>
      <c r="C28" s="57">
        <v>42655</v>
      </c>
      <c r="D28" s="57">
        <v>154651</v>
      </c>
      <c r="E28" s="57">
        <v>278718</v>
      </c>
      <c r="F28" s="57">
        <v>880215</v>
      </c>
      <c r="G28" s="57">
        <v>1573431</v>
      </c>
      <c r="H28" s="57">
        <v>724624</v>
      </c>
      <c r="I28" s="45">
        <v>4029008</v>
      </c>
    </row>
    <row r="29" spans="1:9" x14ac:dyDescent="0.25">
      <c r="A29" s="51">
        <v>2023</v>
      </c>
      <c r="B29" s="57">
        <v>340058</v>
      </c>
      <c r="C29" s="57">
        <v>37318</v>
      </c>
      <c r="D29" s="57">
        <v>182970</v>
      </c>
      <c r="E29" s="57">
        <v>208414</v>
      </c>
      <c r="F29" s="57">
        <v>1085224</v>
      </c>
      <c r="G29" s="57">
        <v>1782602</v>
      </c>
      <c r="H29" s="57">
        <v>323449</v>
      </c>
      <c r="I29" s="45">
        <v>3960035</v>
      </c>
    </row>
    <row r="30" spans="1:9" x14ac:dyDescent="0.25">
      <c r="A30" s="51">
        <v>2024</v>
      </c>
      <c r="B30" s="57">
        <v>632516</v>
      </c>
      <c r="C30" s="57">
        <v>41565</v>
      </c>
      <c r="D30" s="57">
        <v>381622</v>
      </c>
      <c r="E30" s="57">
        <v>395551</v>
      </c>
      <c r="F30" s="57">
        <v>995795</v>
      </c>
      <c r="G30" s="57">
        <v>1892659</v>
      </c>
      <c r="H30" s="57">
        <v>199706</v>
      </c>
      <c r="I30" s="45">
        <v>4539414</v>
      </c>
    </row>
    <row r="31" spans="1:9" x14ac:dyDescent="0.25">
      <c r="A31" s="37"/>
    </row>
  </sheetData>
  <phoneticPr fontId="2" type="noConversion"/>
  <hyperlinks>
    <hyperlink ref="A3" location="'About the data'!A1" display="Return to About the Data worksheet" xr:uid="{493B5BCB-557A-4567-9C90-2E95D1B09304}"/>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4070-13F2-400C-B732-533975A8595D}">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17.28515625" bestFit="1" customWidth="1"/>
    <col min="3" max="18" width="18.7109375" customWidth="1"/>
  </cols>
  <sheetData>
    <row r="1" spans="1:10" ht="23.25" x14ac:dyDescent="0.35">
      <c r="A1" s="41" t="s">
        <v>180</v>
      </c>
    </row>
    <row r="2" spans="1:10" x14ac:dyDescent="0.25">
      <c r="A2" s="7" t="s">
        <v>132</v>
      </c>
    </row>
    <row r="3" spans="1:10" x14ac:dyDescent="0.25">
      <c r="A3" s="46" t="s">
        <v>137</v>
      </c>
    </row>
    <row r="4" spans="1:10" x14ac:dyDescent="0.25">
      <c r="A4" s="36"/>
    </row>
    <row r="5" spans="1:10" s="15" customFormat="1" ht="60" x14ac:dyDescent="0.25">
      <c r="A5" s="21" t="s">
        <v>146</v>
      </c>
      <c r="B5" s="23" t="s">
        <v>110</v>
      </c>
      <c r="C5" s="18" t="s">
        <v>3</v>
      </c>
      <c r="D5" s="18" t="s">
        <v>4</v>
      </c>
      <c r="E5" s="18" t="s">
        <v>0</v>
      </c>
      <c r="F5" s="18" t="s">
        <v>2</v>
      </c>
      <c r="G5" s="18" t="s">
        <v>1</v>
      </c>
      <c r="H5" s="18" t="s">
        <v>5</v>
      </c>
      <c r="I5" s="18" t="s">
        <v>6</v>
      </c>
      <c r="J5" s="23" t="s">
        <v>130</v>
      </c>
    </row>
    <row r="6" spans="1:10" s="15" customFormat="1" x14ac:dyDescent="0.25">
      <c r="A6" s="51">
        <v>2000</v>
      </c>
      <c r="B6" s="54" t="s">
        <v>111</v>
      </c>
      <c r="C6" s="61">
        <v>0</v>
      </c>
      <c r="D6" s="61">
        <v>0</v>
      </c>
      <c r="E6" s="61">
        <v>20476</v>
      </c>
      <c r="F6" s="61">
        <v>167020</v>
      </c>
      <c r="G6" s="61">
        <v>520928</v>
      </c>
      <c r="H6" s="61">
        <v>775295</v>
      </c>
      <c r="I6" s="61">
        <v>47529</v>
      </c>
      <c r="J6" s="55">
        <v>1531248</v>
      </c>
    </row>
    <row r="7" spans="1:10" x14ac:dyDescent="0.25">
      <c r="A7" s="51">
        <v>2001</v>
      </c>
      <c r="B7" s="54" t="s">
        <v>111</v>
      </c>
      <c r="C7" s="61">
        <v>6893</v>
      </c>
      <c r="D7" s="61">
        <v>0</v>
      </c>
      <c r="E7" s="61">
        <v>28270</v>
      </c>
      <c r="F7" s="61">
        <v>205292</v>
      </c>
      <c r="G7" s="61">
        <v>689420</v>
      </c>
      <c r="H7" s="61">
        <v>410211</v>
      </c>
      <c r="I7" s="61">
        <v>89544</v>
      </c>
      <c r="J7" s="55">
        <v>1429630</v>
      </c>
    </row>
    <row r="8" spans="1:10" x14ac:dyDescent="0.25">
      <c r="A8" s="51">
        <v>2002</v>
      </c>
      <c r="B8" s="54" t="s">
        <v>111</v>
      </c>
      <c r="C8" s="61">
        <v>0</v>
      </c>
      <c r="D8" s="61">
        <v>0</v>
      </c>
      <c r="E8" s="61">
        <v>29244</v>
      </c>
      <c r="F8" s="61">
        <v>129582</v>
      </c>
      <c r="G8" s="61">
        <v>858977</v>
      </c>
      <c r="H8" s="61">
        <v>719790</v>
      </c>
      <c r="I8" s="61">
        <v>18341</v>
      </c>
      <c r="J8" s="55">
        <v>1755934</v>
      </c>
    </row>
    <row r="9" spans="1:10" x14ac:dyDescent="0.25">
      <c r="A9" s="51">
        <v>2003</v>
      </c>
      <c r="B9" s="54" t="s">
        <v>111</v>
      </c>
      <c r="C9" s="61">
        <v>0</v>
      </c>
      <c r="D9" s="61">
        <v>0</v>
      </c>
      <c r="E9" s="61">
        <v>24463</v>
      </c>
      <c r="F9" s="61">
        <v>122325</v>
      </c>
      <c r="G9" s="61">
        <v>488872</v>
      </c>
      <c r="H9" s="61">
        <v>853089</v>
      </c>
      <c r="I9" s="61">
        <v>174380</v>
      </c>
      <c r="J9" s="55">
        <v>1663129</v>
      </c>
    </row>
    <row r="10" spans="1:10" x14ac:dyDescent="0.25">
      <c r="A10" s="51">
        <v>2004</v>
      </c>
      <c r="B10" s="54" t="s">
        <v>111</v>
      </c>
      <c r="C10" s="61">
        <v>3888</v>
      </c>
      <c r="D10" s="61">
        <v>0</v>
      </c>
      <c r="E10" s="61">
        <v>44030</v>
      </c>
      <c r="F10" s="61">
        <v>165414</v>
      </c>
      <c r="G10" s="61">
        <v>636091</v>
      </c>
      <c r="H10" s="61">
        <v>687920</v>
      </c>
      <c r="I10" s="61">
        <v>213267</v>
      </c>
      <c r="J10" s="55">
        <v>1750610</v>
      </c>
    </row>
    <row r="11" spans="1:10" x14ac:dyDescent="0.25">
      <c r="A11" s="51">
        <v>2005</v>
      </c>
      <c r="B11" s="54" t="s">
        <v>111</v>
      </c>
      <c r="C11" s="61">
        <v>0</v>
      </c>
      <c r="D11" s="61">
        <v>0</v>
      </c>
      <c r="E11" s="61">
        <v>27501</v>
      </c>
      <c r="F11" s="61">
        <v>158341</v>
      </c>
      <c r="G11" s="61">
        <v>793632</v>
      </c>
      <c r="H11" s="61">
        <v>600018</v>
      </c>
      <c r="I11" s="61">
        <v>295685</v>
      </c>
      <c r="J11" s="55">
        <v>1875177</v>
      </c>
    </row>
    <row r="12" spans="1:10" x14ac:dyDescent="0.25">
      <c r="A12" s="51">
        <v>2006</v>
      </c>
      <c r="B12" s="54" t="s">
        <v>111</v>
      </c>
      <c r="C12" s="61">
        <v>4000</v>
      </c>
      <c r="D12" s="61">
        <v>0</v>
      </c>
      <c r="E12" s="61">
        <v>47052</v>
      </c>
      <c r="F12" s="61">
        <v>226695</v>
      </c>
      <c r="G12" s="61">
        <v>782981</v>
      </c>
      <c r="H12" s="61">
        <v>914794</v>
      </c>
      <c r="I12" s="61">
        <v>254826</v>
      </c>
      <c r="J12" s="55">
        <v>2230348</v>
      </c>
    </row>
    <row r="13" spans="1:10" x14ac:dyDescent="0.25">
      <c r="A13" s="51">
        <v>2007</v>
      </c>
      <c r="B13" s="54" t="s">
        <v>111</v>
      </c>
      <c r="C13" s="61">
        <v>5064</v>
      </c>
      <c r="D13" s="61">
        <v>56</v>
      </c>
      <c r="E13" s="61">
        <v>36729</v>
      </c>
      <c r="F13" s="61">
        <v>158690</v>
      </c>
      <c r="G13" s="61">
        <v>472115</v>
      </c>
      <c r="H13" s="61">
        <v>734207</v>
      </c>
      <c r="I13" s="61">
        <v>2368141</v>
      </c>
      <c r="J13" s="55">
        <v>3775002</v>
      </c>
    </row>
    <row r="14" spans="1:10" x14ac:dyDescent="0.25">
      <c r="A14" s="51">
        <v>2008</v>
      </c>
      <c r="B14" s="54" t="s">
        <v>111</v>
      </c>
      <c r="C14" s="61">
        <v>94443</v>
      </c>
      <c r="D14" s="61">
        <v>20326</v>
      </c>
      <c r="E14" s="61">
        <v>46091</v>
      </c>
      <c r="F14" s="61">
        <v>517305</v>
      </c>
      <c r="G14" s="61">
        <v>1341286</v>
      </c>
      <c r="H14" s="61">
        <v>1278928</v>
      </c>
      <c r="I14" s="61">
        <v>163288</v>
      </c>
      <c r="J14" s="55">
        <v>3461667</v>
      </c>
    </row>
    <row r="15" spans="1:10" x14ac:dyDescent="0.25">
      <c r="A15" s="51">
        <v>2009</v>
      </c>
      <c r="B15" s="54" t="s">
        <v>111</v>
      </c>
      <c r="C15" s="61">
        <v>6217</v>
      </c>
      <c r="D15" s="61">
        <v>2938</v>
      </c>
      <c r="E15" s="61">
        <v>72416</v>
      </c>
      <c r="F15" s="61">
        <v>220201</v>
      </c>
      <c r="G15" s="61">
        <v>757250</v>
      </c>
      <c r="H15" s="61">
        <v>1374430</v>
      </c>
      <c r="I15" s="61">
        <v>283097</v>
      </c>
      <c r="J15" s="55">
        <v>2716549</v>
      </c>
    </row>
    <row r="16" spans="1:10" x14ac:dyDescent="0.25">
      <c r="A16" s="51">
        <v>2010</v>
      </c>
      <c r="B16" s="54" t="s">
        <v>111</v>
      </c>
      <c r="C16" s="61">
        <v>7651</v>
      </c>
      <c r="D16" s="61">
        <v>224</v>
      </c>
      <c r="E16" s="61">
        <v>131268</v>
      </c>
      <c r="F16" s="61">
        <v>135035</v>
      </c>
      <c r="G16" s="61">
        <v>657228</v>
      </c>
      <c r="H16" s="61">
        <v>1259285</v>
      </c>
      <c r="I16" s="61">
        <v>226226</v>
      </c>
      <c r="J16" s="55">
        <v>2416917</v>
      </c>
    </row>
    <row r="17" spans="1:10" x14ac:dyDescent="0.25">
      <c r="A17" s="51">
        <v>2011</v>
      </c>
      <c r="B17" s="54" t="s">
        <v>111</v>
      </c>
      <c r="C17" s="61">
        <v>16985</v>
      </c>
      <c r="D17" s="61">
        <v>69</v>
      </c>
      <c r="E17" s="61">
        <v>1929598</v>
      </c>
      <c r="F17" s="61">
        <v>320485</v>
      </c>
      <c r="G17" s="61">
        <v>1505905</v>
      </c>
      <c r="H17" s="61">
        <v>2304686</v>
      </c>
      <c r="I17" s="61">
        <v>833702</v>
      </c>
      <c r="J17" s="55">
        <v>6911430</v>
      </c>
    </row>
    <row r="18" spans="1:10" x14ac:dyDescent="0.25">
      <c r="A18" s="51">
        <v>2012</v>
      </c>
      <c r="B18" s="54" t="s">
        <v>111</v>
      </c>
      <c r="C18" s="61">
        <v>77669</v>
      </c>
      <c r="D18" s="61">
        <v>11918</v>
      </c>
      <c r="E18" s="61">
        <v>818186</v>
      </c>
      <c r="F18" s="61">
        <v>262011</v>
      </c>
      <c r="G18" s="61">
        <v>2098596</v>
      </c>
      <c r="H18" s="61">
        <v>4470169</v>
      </c>
      <c r="I18" s="61">
        <v>500252</v>
      </c>
      <c r="J18" s="55">
        <v>8238801</v>
      </c>
    </row>
    <row r="19" spans="1:10" x14ac:dyDescent="0.25">
      <c r="A19" s="51">
        <v>2013</v>
      </c>
      <c r="B19" s="54" t="s">
        <v>111</v>
      </c>
      <c r="C19" s="61">
        <v>103214</v>
      </c>
      <c r="D19" s="61">
        <v>0</v>
      </c>
      <c r="E19" s="61">
        <v>625914</v>
      </c>
      <c r="F19" s="61">
        <v>430741</v>
      </c>
      <c r="G19" s="61">
        <v>2243238</v>
      </c>
      <c r="H19" s="61">
        <v>5035216</v>
      </c>
      <c r="I19" s="61">
        <v>695178</v>
      </c>
      <c r="J19" s="55">
        <v>9133501</v>
      </c>
    </row>
    <row r="20" spans="1:10" x14ac:dyDescent="0.25">
      <c r="A20" s="51">
        <v>2014</v>
      </c>
      <c r="B20" s="54" t="s">
        <v>111</v>
      </c>
      <c r="C20" s="61">
        <v>56303</v>
      </c>
      <c r="D20" s="61">
        <v>0</v>
      </c>
      <c r="E20" s="61">
        <v>370287</v>
      </c>
      <c r="F20" s="61">
        <v>406163</v>
      </c>
      <c r="G20" s="61">
        <v>2115713</v>
      </c>
      <c r="H20" s="61">
        <v>3004510</v>
      </c>
      <c r="I20" s="61">
        <v>496990</v>
      </c>
      <c r="J20" s="55">
        <v>6449966</v>
      </c>
    </row>
    <row r="21" spans="1:10" x14ac:dyDescent="0.25">
      <c r="A21" s="51">
        <v>2015</v>
      </c>
      <c r="B21" s="54" t="s">
        <v>111</v>
      </c>
      <c r="C21" s="61">
        <v>36825</v>
      </c>
      <c r="D21" s="61">
        <v>288</v>
      </c>
      <c r="E21" s="61">
        <v>150840</v>
      </c>
      <c r="F21" s="61">
        <v>241026</v>
      </c>
      <c r="G21" s="61">
        <v>1528039</v>
      </c>
      <c r="H21" s="61">
        <v>2207838</v>
      </c>
      <c r="I21" s="61">
        <v>422403</v>
      </c>
      <c r="J21" s="55">
        <v>4587259</v>
      </c>
    </row>
    <row r="22" spans="1:10" x14ac:dyDescent="0.25">
      <c r="A22" s="51">
        <v>2016</v>
      </c>
      <c r="B22" s="54" t="s">
        <v>111</v>
      </c>
      <c r="C22" s="61">
        <v>28591</v>
      </c>
      <c r="D22" s="61">
        <v>0</v>
      </c>
      <c r="E22" s="61">
        <v>200455</v>
      </c>
      <c r="F22" s="61">
        <v>803031</v>
      </c>
      <c r="G22" s="61">
        <v>1040294</v>
      </c>
      <c r="H22" s="61">
        <v>1288049</v>
      </c>
      <c r="I22" s="61">
        <v>170597</v>
      </c>
      <c r="J22" s="55">
        <v>3531017</v>
      </c>
    </row>
    <row r="23" spans="1:10" x14ac:dyDescent="0.25">
      <c r="A23" s="51">
        <v>2017</v>
      </c>
      <c r="B23" s="54" t="s">
        <v>111</v>
      </c>
      <c r="C23" s="61">
        <v>27314</v>
      </c>
      <c r="D23" s="61">
        <v>60</v>
      </c>
      <c r="E23" s="61">
        <v>200596</v>
      </c>
      <c r="F23" s="61">
        <v>175177</v>
      </c>
      <c r="G23" s="61">
        <v>790443</v>
      </c>
      <c r="H23" s="61">
        <v>1184047</v>
      </c>
      <c r="I23" s="61">
        <v>577196</v>
      </c>
      <c r="J23" s="55">
        <v>2954833</v>
      </c>
    </row>
    <row r="24" spans="1:10" x14ac:dyDescent="0.25">
      <c r="A24" s="51">
        <v>2018</v>
      </c>
      <c r="B24" s="54" t="s">
        <v>111</v>
      </c>
      <c r="C24" s="61">
        <v>27445</v>
      </c>
      <c r="D24" s="61">
        <v>60</v>
      </c>
      <c r="E24" s="61">
        <v>174272</v>
      </c>
      <c r="F24" s="61">
        <v>208816</v>
      </c>
      <c r="G24" s="61">
        <v>1090971</v>
      </c>
      <c r="H24" s="61">
        <v>1432952</v>
      </c>
      <c r="I24" s="61">
        <v>163541</v>
      </c>
      <c r="J24" s="55">
        <v>3098057</v>
      </c>
    </row>
    <row r="25" spans="1:10" x14ac:dyDescent="0.25">
      <c r="A25" s="51">
        <v>2019</v>
      </c>
      <c r="B25" s="54" t="s">
        <v>111</v>
      </c>
      <c r="C25" s="61">
        <v>16546</v>
      </c>
      <c r="D25" s="61">
        <v>20989</v>
      </c>
      <c r="E25" s="61">
        <v>116848</v>
      </c>
      <c r="F25" s="61">
        <v>177098</v>
      </c>
      <c r="G25" s="61">
        <v>840201</v>
      </c>
      <c r="H25" s="61">
        <v>1284956</v>
      </c>
      <c r="I25" s="61">
        <v>634227</v>
      </c>
      <c r="J25" s="55">
        <v>3090865</v>
      </c>
    </row>
    <row r="26" spans="1:10" x14ac:dyDescent="0.25">
      <c r="A26" s="51">
        <v>2020</v>
      </c>
      <c r="B26" s="54" t="s">
        <v>111</v>
      </c>
      <c r="C26" s="61">
        <v>16870</v>
      </c>
      <c r="D26" s="61">
        <v>1470</v>
      </c>
      <c r="E26" s="61">
        <v>146434</v>
      </c>
      <c r="F26" s="61">
        <v>254333</v>
      </c>
      <c r="G26" s="61">
        <v>916985</v>
      </c>
      <c r="H26" s="61">
        <v>2087540</v>
      </c>
      <c r="I26" s="61">
        <v>867714</v>
      </c>
      <c r="J26" s="55">
        <v>4291346</v>
      </c>
    </row>
    <row r="27" spans="1:10" x14ac:dyDescent="0.25">
      <c r="A27" s="51">
        <v>2021</v>
      </c>
      <c r="B27" s="54" t="s">
        <v>111</v>
      </c>
      <c r="C27" s="61">
        <v>51977</v>
      </c>
      <c r="D27" s="61">
        <v>0</v>
      </c>
      <c r="E27" s="61">
        <v>208259</v>
      </c>
      <c r="F27" s="61">
        <v>274209</v>
      </c>
      <c r="G27" s="61">
        <v>1011244</v>
      </c>
      <c r="H27" s="61">
        <v>2136273</v>
      </c>
      <c r="I27" s="61">
        <v>884057</v>
      </c>
      <c r="J27" s="55">
        <v>4566019</v>
      </c>
    </row>
    <row r="28" spans="1:10" x14ac:dyDescent="0.25">
      <c r="A28" s="51">
        <v>2022</v>
      </c>
      <c r="B28" s="54" t="s">
        <v>111</v>
      </c>
      <c r="C28" s="61">
        <v>10846</v>
      </c>
      <c r="D28" s="61">
        <v>0</v>
      </c>
      <c r="E28" s="61">
        <v>154603</v>
      </c>
      <c r="F28" s="61">
        <v>278718</v>
      </c>
      <c r="G28" s="61">
        <v>879189</v>
      </c>
      <c r="H28" s="61">
        <v>1560816</v>
      </c>
      <c r="I28" s="61">
        <v>717488</v>
      </c>
      <c r="J28" s="55">
        <v>3601660</v>
      </c>
    </row>
    <row r="29" spans="1:10" x14ac:dyDescent="0.25">
      <c r="A29" s="51">
        <v>2023</v>
      </c>
      <c r="B29" s="54" t="s">
        <v>111</v>
      </c>
      <c r="C29" s="61">
        <v>28144</v>
      </c>
      <c r="D29" s="61">
        <v>0</v>
      </c>
      <c r="E29" s="61">
        <v>182950</v>
      </c>
      <c r="F29" s="61">
        <v>208414</v>
      </c>
      <c r="G29" s="61">
        <v>1082902</v>
      </c>
      <c r="H29" s="61">
        <v>1776052</v>
      </c>
      <c r="I29" s="61">
        <v>323021</v>
      </c>
      <c r="J29" s="55">
        <v>3601483</v>
      </c>
    </row>
    <row r="30" spans="1:10" x14ac:dyDescent="0.25">
      <c r="A30" s="51">
        <v>2024</v>
      </c>
      <c r="B30" s="54" t="s">
        <v>111</v>
      </c>
      <c r="C30" s="61">
        <v>37339</v>
      </c>
      <c r="D30" s="61">
        <v>0</v>
      </c>
      <c r="E30" s="61">
        <v>381570</v>
      </c>
      <c r="F30" s="61">
        <v>395551</v>
      </c>
      <c r="G30" s="61">
        <v>989112</v>
      </c>
      <c r="H30" s="61">
        <v>1880570</v>
      </c>
      <c r="I30" s="61">
        <v>187206</v>
      </c>
      <c r="J30" s="55">
        <v>3871348</v>
      </c>
    </row>
    <row r="31" spans="1:10" x14ac:dyDescent="0.25">
      <c r="A31" s="38"/>
    </row>
  </sheetData>
  <phoneticPr fontId="2" type="noConversion"/>
  <hyperlinks>
    <hyperlink ref="A3" location="'About the data'!A1" display="Return to About the Data worksheet" xr:uid="{CD75624C-45C5-4AA1-9260-1EF1CCF2A04B}"/>
  </hyperlinks>
  <pageMargins left="0.23622047244094491" right="0.23622047244094491" top="0.74803149606299213" bottom="0.74803149606299213" header="0.31496062992125984" footer="0.31496062992125984"/>
  <pageSetup paperSize="9" scale="94"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BAA52-B884-44A4-A063-10583EF7142C}">
  <sheetPr>
    <pageSetUpPr fitToPage="1"/>
  </sheetPr>
  <dimension ref="A1:J31"/>
  <sheetViews>
    <sheetView showGridLines="0" workbookViewId="0">
      <selection activeCell="A3" sqref="A3"/>
    </sheetView>
  </sheetViews>
  <sheetFormatPr defaultRowHeight="15" x14ac:dyDescent="0.25"/>
  <cols>
    <col min="1" max="1" width="11.7109375" style="42" customWidth="1"/>
    <col min="2" max="2" width="20.28515625" bestFit="1" customWidth="1"/>
    <col min="3" max="18" width="18.7109375" customWidth="1"/>
  </cols>
  <sheetData>
    <row r="1" spans="1:10" ht="23.25" x14ac:dyDescent="0.35">
      <c r="A1" s="41" t="s">
        <v>179</v>
      </c>
    </row>
    <row r="2" spans="1:10" x14ac:dyDescent="0.25">
      <c r="A2" s="7" t="s">
        <v>131</v>
      </c>
    </row>
    <row r="3" spans="1:10" x14ac:dyDescent="0.25">
      <c r="A3" s="46" t="s">
        <v>137</v>
      </c>
    </row>
    <row r="4" spans="1:10" x14ac:dyDescent="0.25">
      <c r="A4" s="36"/>
    </row>
    <row r="5" spans="1:10" s="15" customFormat="1" ht="60" x14ac:dyDescent="0.25">
      <c r="A5" s="21" t="s">
        <v>146</v>
      </c>
      <c r="B5" s="18" t="s">
        <v>110</v>
      </c>
      <c r="C5" s="18" t="s">
        <v>3</v>
      </c>
      <c r="D5" s="18" t="s">
        <v>4</v>
      </c>
      <c r="E5" s="18" t="s">
        <v>0</v>
      </c>
      <c r="F5" s="18" t="s">
        <v>2</v>
      </c>
      <c r="G5" s="18" t="s">
        <v>1</v>
      </c>
      <c r="H5" s="18" t="s">
        <v>5</v>
      </c>
      <c r="I5" s="18" t="s">
        <v>6</v>
      </c>
      <c r="J5" s="23" t="s">
        <v>130</v>
      </c>
    </row>
    <row r="6" spans="1:10" s="15" customFormat="1" x14ac:dyDescent="0.25">
      <c r="A6" s="51">
        <v>2000</v>
      </c>
      <c r="B6" s="54" t="s">
        <v>112</v>
      </c>
      <c r="C6" s="61">
        <v>297734</v>
      </c>
      <c r="D6" s="61">
        <v>75878</v>
      </c>
      <c r="E6" s="61">
        <v>0</v>
      </c>
      <c r="F6" s="61">
        <v>0</v>
      </c>
      <c r="G6" s="61">
        <v>12487</v>
      </c>
      <c r="H6" s="61">
        <v>16150</v>
      </c>
      <c r="I6" s="61">
        <v>2730</v>
      </c>
      <c r="J6" s="55">
        <v>404979</v>
      </c>
    </row>
    <row r="7" spans="1:10" x14ac:dyDescent="0.25">
      <c r="A7" s="51">
        <v>2001</v>
      </c>
      <c r="B7" s="54" t="s">
        <v>112</v>
      </c>
      <c r="C7" s="61">
        <v>340466</v>
      </c>
      <c r="D7" s="61">
        <v>86037</v>
      </c>
      <c r="E7" s="61">
        <v>0</v>
      </c>
      <c r="F7" s="61">
        <v>0</v>
      </c>
      <c r="G7" s="61">
        <v>2663</v>
      </c>
      <c r="H7" s="61">
        <v>8601</v>
      </c>
      <c r="I7" s="61">
        <v>5134</v>
      </c>
      <c r="J7" s="55">
        <v>442901</v>
      </c>
    </row>
    <row r="8" spans="1:10" x14ac:dyDescent="0.25">
      <c r="A8" s="51">
        <v>2002</v>
      </c>
      <c r="B8" s="54" t="s">
        <v>112</v>
      </c>
      <c r="C8" s="61">
        <v>184455</v>
      </c>
      <c r="D8" s="61">
        <v>126802</v>
      </c>
      <c r="E8" s="61">
        <v>0</v>
      </c>
      <c r="F8" s="61">
        <v>2489</v>
      </c>
      <c r="G8" s="61">
        <v>2680</v>
      </c>
      <c r="H8" s="61">
        <v>2551</v>
      </c>
      <c r="I8" s="61">
        <v>410</v>
      </c>
      <c r="J8" s="55">
        <v>319387</v>
      </c>
    </row>
    <row r="9" spans="1:10" x14ac:dyDescent="0.25">
      <c r="A9" s="51">
        <v>2003</v>
      </c>
      <c r="B9" s="54" t="s">
        <v>112</v>
      </c>
      <c r="C9" s="61">
        <v>205503</v>
      </c>
      <c r="D9" s="61">
        <v>54899</v>
      </c>
      <c r="E9" s="61">
        <v>0</v>
      </c>
      <c r="F9" s="61">
        <v>1787</v>
      </c>
      <c r="G9" s="61">
        <v>12104</v>
      </c>
      <c r="H9" s="61">
        <v>18926</v>
      </c>
      <c r="I9" s="61">
        <v>41297</v>
      </c>
      <c r="J9" s="55">
        <v>334516</v>
      </c>
    </row>
    <row r="10" spans="1:10" x14ac:dyDescent="0.25">
      <c r="A10" s="51">
        <v>2004</v>
      </c>
      <c r="B10" s="54" t="s">
        <v>112</v>
      </c>
      <c r="C10" s="61">
        <v>229141</v>
      </c>
      <c r="D10" s="61">
        <v>91020</v>
      </c>
      <c r="E10" s="61">
        <v>12</v>
      </c>
      <c r="F10" s="61">
        <v>3196</v>
      </c>
      <c r="G10" s="61">
        <v>8502</v>
      </c>
      <c r="H10" s="61">
        <v>27628</v>
      </c>
      <c r="I10" s="61">
        <v>52919</v>
      </c>
      <c r="J10" s="55">
        <v>412418</v>
      </c>
    </row>
    <row r="11" spans="1:10" x14ac:dyDescent="0.25">
      <c r="A11" s="51">
        <v>2005</v>
      </c>
      <c r="B11" s="54" t="s">
        <v>112</v>
      </c>
      <c r="C11" s="61">
        <v>261671</v>
      </c>
      <c r="D11" s="61">
        <v>46395</v>
      </c>
      <c r="E11" s="61">
        <v>1217</v>
      </c>
      <c r="F11" s="61">
        <v>2615</v>
      </c>
      <c r="G11" s="61">
        <v>4924</v>
      </c>
      <c r="H11" s="61">
        <v>6639</v>
      </c>
      <c r="I11" s="61">
        <v>30832</v>
      </c>
      <c r="J11" s="55">
        <v>354293</v>
      </c>
    </row>
    <row r="12" spans="1:10" x14ac:dyDescent="0.25">
      <c r="A12" s="51">
        <v>2006</v>
      </c>
      <c r="B12" s="54" t="s">
        <v>112</v>
      </c>
      <c r="C12" s="61">
        <v>321611</v>
      </c>
      <c r="D12" s="61">
        <v>117537</v>
      </c>
      <c r="E12" s="61">
        <v>0</v>
      </c>
      <c r="F12" s="61">
        <v>3628</v>
      </c>
      <c r="G12" s="61">
        <v>2319</v>
      </c>
      <c r="H12" s="61">
        <v>15057</v>
      </c>
      <c r="I12" s="61">
        <v>53164</v>
      </c>
      <c r="J12" s="55">
        <v>513316</v>
      </c>
    </row>
    <row r="13" spans="1:10" x14ac:dyDescent="0.25">
      <c r="A13" s="51">
        <v>2007</v>
      </c>
      <c r="B13" s="54" t="s">
        <v>112</v>
      </c>
      <c r="C13" s="61">
        <v>330556</v>
      </c>
      <c r="D13" s="61">
        <v>68607</v>
      </c>
      <c r="E13" s="61">
        <v>184</v>
      </c>
      <c r="F13" s="61">
        <v>928</v>
      </c>
      <c r="G13" s="61">
        <v>10076</v>
      </c>
      <c r="H13" s="61">
        <v>109024</v>
      </c>
      <c r="I13" s="61">
        <v>788</v>
      </c>
      <c r="J13" s="55">
        <v>520163</v>
      </c>
    </row>
    <row r="14" spans="1:10" x14ac:dyDescent="0.25">
      <c r="A14" s="51">
        <v>2008</v>
      </c>
      <c r="B14" s="54" t="s">
        <v>112</v>
      </c>
      <c r="C14" s="61">
        <v>410657</v>
      </c>
      <c r="D14" s="61">
        <v>83922</v>
      </c>
      <c r="E14" s="61">
        <v>0</v>
      </c>
      <c r="F14" s="61">
        <v>5304</v>
      </c>
      <c r="G14" s="61">
        <v>17979</v>
      </c>
      <c r="H14" s="61">
        <v>44528</v>
      </c>
      <c r="I14" s="61">
        <v>1296</v>
      </c>
      <c r="J14" s="55">
        <v>563686</v>
      </c>
    </row>
    <row r="15" spans="1:10" x14ac:dyDescent="0.25">
      <c r="A15" s="51">
        <v>2009</v>
      </c>
      <c r="B15" s="54" t="s">
        <v>112</v>
      </c>
      <c r="C15" s="61">
        <v>446610</v>
      </c>
      <c r="D15" s="61">
        <v>134318</v>
      </c>
      <c r="E15" s="61">
        <v>0</v>
      </c>
      <c r="F15" s="61">
        <v>910</v>
      </c>
      <c r="G15" s="61">
        <v>18066</v>
      </c>
      <c r="H15" s="61">
        <v>61343</v>
      </c>
      <c r="I15" s="61">
        <v>969</v>
      </c>
      <c r="J15" s="55">
        <v>662216</v>
      </c>
    </row>
    <row r="16" spans="1:10" x14ac:dyDescent="0.25">
      <c r="A16" s="51">
        <v>2010</v>
      </c>
      <c r="B16" s="54" t="s">
        <v>112</v>
      </c>
      <c r="C16" s="61">
        <v>405069</v>
      </c>
      <c r="D16" s="61">
        <v>127778</v>
      </c>
      <c r="E16" s="61">
        <v>0</v>
      </c>
      <c r="F16" s="61">
        <v>498</v>
      </c>
      <c r="G16" s="61">
        <v>3512</v>
      </c>
      <c r="H16" s="61">
        <v>92264</v>
      </c>
      <c r="I16" s="61">
        <v>1345</v>
      </c>
      <c r="J16" s="55">
        <v>630466</v>
      </c>
    </row>
    <row r="17" spans="1:10" x14ac:dyDescent="0.25">
      <c r="A17" s="51">
        <v>2011</v>
      </c>
      <c r="B17" s="54" t="s">
        <v>112</v>
      </c>
      <c r="C17" s="61">
        <v>490902</v>
      </c>
      <c r="D17" s="61">
        <v>193508</v>
      </c>
      <c r="E17" s="61">
        <v>0</v>
      </c>
      <c r="F17" s="61">
        <v>1144</v>
      </c>
      <c r="G17" s="61">
        <v>70444</v>
      </c>
      <c r="H17" s="61">
        <v>794</v>
      </c>
      <c r="I17" s="61">
        <v>2876</v>
      </c>
      <c r="J17" s="55">
        <v>759668</v>
      </c>
    </row>
    <row r="18" spans="1:10" x14ac:dyDescent="0.25">
      <c r="A18" s="51">
        <v>2012</v>
      </c>
      <c r="B18" s="54" t="s">
        <v>112</v>
      </c>
      <c r="C18" s="61">
        <v>474617</v>
      </c>
      <c r="D18" s="61">
        <v>108187</v>
      </c>
      <c r="E18" s="61">
        <v>0</v>
      </c>
      <c r="F18" s="61">
        <v>267227</v>
      </c>
      <c r="G18" s="61">
        <v>60015</v>
      </c>
      <c r="H18" s="61">
        <v>272668</v>
      </c>
      <c r="I18" s="61">
        <v>13960</v>
      </c>
      <c r="J18" s="55">
        <v>1196674</v>
      </c>
    </row>
    <row r="19" spans="1:10" x14ac:dyDescent="0.25">
      <c r="A19" s="51">
        <v>2013</v>
      </c>
      <c r="B19" s="54" t="s">
        <v>112</v>
      </c>
      <c r="C19" s="61">
        <v>1004106</v>
      </c>
      <c r="D19" s="61">
        <v>111458</v>
      </c>
      <c r="E19" s="61">
        <v>11590</v>
      </c>
      <c r="F19" s="61">
        <v>317830</v>
      </c>
      <c r="G19" s="61">
        <v>48236</v>
      </c>
      <c r="H19" s="61">
        <v>167994</v>
      </c>
      <c r="I19" s="61">
        <v>39175</v>
      </c>
      <c r="J19" s="55">
        <v>1700389</v>
      </c>
    </row>
    <row r="20" spans="1:10" x14ac:dyDescent="0.25">
      <c r="A20" s="51">
        <v>2014</v>
      </c>
      <c r="B20" s="54" t="s">
        <v>112</v>
      </c>
      <c r="C20" s="61">
        <v>644417</v>
      </c>
      <c r="D20" s="61">
        <v>71668</v>
      </c>
      <c r="E20" s="61">
        <v>0</v>
      </c>
      <c r="F20" s="61">
        <v>185338</v>
      </c>
      <c r="G20" s="61">
        <v>136644</v>
      </c>
      <c r="H20" s="61">
        <v>2110</v>
      </c>
      <c r="I20" s="61">
        <v>17758</v>
      </c>
      <c r="J20" s="55">
        <v>1057935</v>
      </c>
    </row>
    <row r="21" spans="1:10" x14ac:dyDescent="0.25">
      <c r="A21" s="51">
        <v>2015</v>
      </c>
      <c r="B21" s="54" t="s">
        <v>112</v>
      </c>
      <c r="C21" s="61">
        <v>385742</v>
      </c>
      <c r="D21" s="61">
        <v>25215</v>
      </c>
      <c r="E21" s="61">
        <v>0</v>
      </c>
      <c r="F21" s="61">
        <v>0</v>
      </c>
      <c r="G21" s="61">
        <v>9178</v>
      </c>
      <c r="H21" s="61">
        <v>1052</v>
      </c>
      <c r="I21" s="61">
        <v>25140</v>
      </c>
      <c r="J21" s="55">
        <v>446327</v>
      </c>
    </row>
    <row r="22" spans="1:10" x14ac:dyDescent="0.25">
      <c r="A22" s="51">
        <v>2016</v>
      </c>
      <c r="B22" s="54" t="s">
        <v>112</v>
      </c>
      <c r="C22" s="61">
        <v>310364</v>
      </c>
      <c r="D22" s="61">
        <v>38649</v>
      </c>
      <c r="E22" s="61">
        <v>0</v>
      </c>
      <c r="F22" s="61">
        <v>0</v>
      </c>
      <c r="G22" s="61">
        <v>19042</v>
      </c>
      <c r="H22" s="61">
        <v>2198</v>
      </c>
      <c r="I22" s="61">
        <v>519</v>
      </c>
      <c r="J22" s="55">
        <v>370772</v>
      </c>
    </row>
    <row r="23" spans="1:10" x14ac:dyDescent="0.25">
      <c r="A23" s="51">
        <v>2017</v>
      </c>
      <c r="B23" s="54" t="s">
        <v>112</v>
      </c>
      <c r="C23" s="61">
        <v>226320</v>
      </c>
      <c r="D23" s="61">
        <v>14931</v>
      </c>
      <c r="E23" s="61">
        <v>0</v>
      </c>
      <c r="F23" s="61">
        <v>29362</v>
      </c>
      <c r="G23" s="61">
        <v>937</v>
      </c>
      <c r="H23" s="61">
        <v>4713</v>
      </c>
      <c r="I23" s="61">
        <v>887</v>
      </c>
      <c r="J23" s="55">
        <v>277150</v>
      </c>
    </row>
    <row r="24" spans="1:10" x14ac:dyDescent="0.25">
      <c r="A24" s="51">
        <v>2018</v>
      </c>
      <c r="B24" s="54" t="s">
        <v>112</v>
      </c>
      <c r="C24" s="61">
        <v>255799</v>
      </c>
      <c r="D24" s="61">
        <v>56424</v>
      </c>
      <c r="E24" s="61">
        <v>0</v>
      </c>
      <c r="F24" s="61">
        <v>11358</v>
      </c>
      <c r="G24" s="61">
        <v>657</v>
      </c>
      <c r="H24" s="61">
        <v>840</v>
      </c>
      <c r="I24" s="61">
        <v>10659</v>
      </c>
      <c r="J24" s="55">
        <v>335737</v>
      </c>
    </row>
    <row r="25" spans="1:10" x14ac:dyDescent="0.25">
      <c r="A25" s="51">
        <v>2019</v>
      </c>
      <c r="B25" s="54" t="s">
        <v>112</v>
      </c>
      <c r="C25" s="61">
        <v>178406</v>
      </c>
      <c r="D25" s="61">
        <v>36969</v>
      </c>
      <c r="E25" s="61">
        <v>0</v>
      </c>
      <c r="F25" s="61">
        <v>28681</v>
      </c>
      <c r="G25" s="61">
        <v>0</v>
      </c>
      <c r="H25" s="61">
        <v>701</v>
      </c>
      <c r="I25" s="61">
        <v>546</v>
      </c>
      <c r="J25" s="55">
        <v>245303</v>
      </c>
    </row>
    <row r="26" spans="1:10" x14ac:dyDescent="0.25">
      <c r="A26" s="51">
        <v>2020</v>
      </c>
      <c r="B26" s="54" t="s">
        <v>112</v>
      </c>
      <c r="C26" s="61">
        <v>273654</v>
      </c>
      <c r="D26" s="61">
        <v>41505</v>
      </c>
      <c r="E26" s="61">
        <v>0</v>
      </c>
      <c r="F26" s="61">
        <v>30498</v>
      </c>
      <c r="G26" s="61">
        <v>1157</v>
      </c>
      <c r="H26" s="61">
        <v>0</v>
      </c>
      <c r="I26" s="61">
        <v>51357</v>
      </c>
      <c r="J26" s="55">
        <v>398171</v>
      </c>
    </row>
    <row r="27" spans="1:10" x14ac:dyDescent="0.25">
      <c r="A27" s="51">
        <v>2021</v>
      </c>
      <c r="B27" s="54" t="s">
        <v>112</v>
      </c>
      <c r="C27" s="61">
        <v>290553</v>
      </c>
      <c r="D27" s="61">
        <v>81581</v>
      </c>
      <c r="E27" s="61">
        <v>6609</v>
      </c>
      <c r="F27" s="61">
        <v>11233</v>
      </c>
      <c r="G27" s="61">
        <v>760</v>
      </c>
      <c r="H27" s="61">
        <v>23606</v>
      </c>
      <c r="I27" s="61">
        <v>18845</v>
      </c>
      <c r="J27" s="55">
        <v>433187</v>
      </c>
    </row>
    <row r="28" spans="1:10" x14ac:dyDescent="0.25">
      <c r="A28" s="51">
        <v>2022</v>
      </c>
      <c r="B28" s="54" t="s">
        <v>112</v>
      </c>
      <c r="C28" s="61">
        <v>363868</v>
      </c>
      <c r="D28" s="61">
        <v>42655</v>
      </c>
      <c r="E28" s="61">
        <v>48</v>
      </c>
      <c r="F28" s="61">
        <v>0</v>
      </c>
      <c r="G28" s="61">
        <v>1026</v>
      </c>
      <c r="H28" s="61">
        <v>12615</v>
      </c>
      <c r="I28" s="61">
        <v>7136</v>
      </c>
      <c r="J28" s="55">
        <v>427348</v>
      </c>
    </row>
    <row r="29" spans="1:10" x14ac:dyDescent="0.25">
      <c r="A29" s="51">
        <v>2023</v>
      </c>
      <c r="B29" s="54" t="s">
        <v>112</v>
      </c>
      <c r="C29" s="61">
        <v>311914</v>
      </c>
      <c r="D29" s="61">
        <v>37318</v>
      </c>
      <c r="E29" s="61">
        <v>20</v>
      </c>
      <c r="F29" s="61">
        <v>0</v>
      </c>
      <c r="G29" s="61">
        <v>2322</v>
      </c>
      <c r="H29" s="61">
        <v>6550</v>
      </c>
      <c r="I29" s="61">
        <v>428</v>
      </c>
      <c r="J29" s="55">
        <v>358552</v>
      </c>
    </row>
    <row r="30" spans="1:10" x14ac:dyDescent="0.25">
      <c r="A30" s="51">
        <v>2024</v>
      </c>
      <c r="B30" s="54" t="s">
        <v>112</v>
      </c>
      <c r="C30" s="61">
        <v>595177</v>
      </c>
      <c r="D30" s="61">
        <v>41565</v>
      </c>
      <c r="E30" s="61">
        <v>52</v>
      </c>
      <c r="F30" s="61">
        <v>0</v>
      </c>
      <c r="G30" s="61">
        <v>6683</v>
      </c>
      <c r="H30" s="61">
        <v>12089</v>
      </c>
      <c r="I30" s="61">
        <v>12500</v>
      </c>
      <c r="J30" s="55">
        <v>668066</v>
      </c>
    </row>
    <row r="31" spans="1:10" x14ac:dyDescent="0.25">
      <c r="A31" s="38"/>
    </row>
  </sheetData>
  <phoneticPr fontId="2" type="noConversion"/>
  <hyperlinks>
    <hyperlink ref="A3" location="'About the data'!A1" display="Return to About the Data worksheet" xr:uid="{8ABD5321-FA3B-44AA-8F41-5D2405268EAD}"/>
  </hyperlinks>
  <pageMargins left="0.23622047244094491" right="0.23622047244094491" top="0.74803149606299213" bottom="0.74803149606299213" header="0.31496062992125984" footer="0.31496062992125984"/>
  <pageSetup paperSize="9" scale="92"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17DE-4AC7-4B5C-963C-64ABE302F671}">
  <sheetPr>
    <pageSetUpPr fitToPage="1"/>
  </sheetPr>
  <dimension ref="A1:I31"/>
  <sheetViews>
    <sheetView showGridLines="0" workbookViewId="0">
      <selection activeCell="A3" sqref="A3"/>
    </sheetView>
  </sheetViews>
  <sheetFormatPr defaultRowHeight="15" x14ac:dyDescent="0.25"/>
  <cols>
    <col min="1" max="1" width="11.7109375" style="42" customWidth="1"/>
    <col min="2" max="24" width="18.7109375" customWidth="1"/>
  </cols>
  <sheetData>
    <row r="1" spans="1:9" ht="23.25" x14ac:dyDescent="0.35">
      <c r="A1" s="41" t="s">
        <v>158</v>
      </c>
    </row>
    <row r="2" spans="1:9" x14ac:dyDescent="0.25">
      <c r="A2" s="7" t="s">
        <v>12</v>
      </c>
    </row>
    <row r="3" spans="1:9" x14ac:dyDescent="0.25">
      <c r="A3" s="46" t="s">
        <v>137</v>
      </c>
    </row>
    <row r="4" spans="1:9" x14ac:dyDescent="0.25">
      <c r="A4" s="36"/>
    </row>
    <row r="5" spans="1:9" s="15" customFormat="1" ht="60" x14ac:dyDescent="0.25">
      <c r="A5" s="21" t="s">
        <v>146</v>
      </c>
      <c r="B5" s="18" t="s">
        <v>4</v>
      </c>
      <c r="C5" s="18" t="s">
        <v>0</v>
      </c>
      <c r="D5" s="18" t="s">
        <v>1</v>
      </c>
      <c r="E5" s="18" t="s">
        <v>2</v>
      </c>
      <c r="F5" s="18" t="s">
        <v>6</v>
      </c>
      <c r="G5" s="18" t="s">
        <v>5</v>
      </c>
      <c r="H5" s="18" t="s">
        <v>3</v>
      </c>
      <c r="I5" s="23" t="s">
        <v>130</v>
      </c>
    </row>
    <row r="6" spans="1:9" x14ac:dyDescent="0.25">
      <c r="A6" s="51">
        <v>2000</v>
      </c>
      <c r="B6" s="57">
        <v>0</v>
      </c>
      <c r="C6" s="57">
        <v>55422</v>
      </c>
      <c r="D6" s="57">
        <v>782992</v>
      </c>
      <c r="E6" s="57">
        <v>264933</v>
      </c>
      <c r="F6" s="57">
        <v>74270</v>
      </c>
      <c r="G6" s="57">
        <v>550235</v>
      </c>
      <c r="H6" s="57">
        <v>149790</v>
      </c>
      <c r="I6" s="45">
        <v>1877642</v>
      </c>
    </row>
    <row r="7" spans="1:9" x14ac:dyDescent="0.25">
      <c r="A7" s="51">
        <v>2001</v>
      </c>
      <c r="B7" s="57">
        <v>784</v>
      </c>
      <c r="C7" s="57">
        <v>104919</v>
      </c>
      <c r="D7" s="57">
        <v>694856</v>
      </c>
      <c r="E7" s="57">
        <v>206586</v>
      </c>
      <c r="F7" s="57">
        <v>96531</v>
      </c>
      <c r="G7" s="57">
        <v>647984</v>
      </c>
      <c r="H7" s="57">
        <v>143796</v>
      </c>
      <c r="I7" s="45">
        <v>1895456</v>
      </c>
    </row>
    <row r="8" spans="1:9" x14ac:dyDescent="0.25">
      <c r="A8" s="51">
        <v>2002</v>
      </c>
      <c r="B8" s="57">
        <v>3633</v>
      </c>
      <c r="C8" s="57">
        <v>57945</v>
      </c>
      <c r="D8" s="57">
        <v>689133</v>
      </c>
      <c r="E8" s="57">
        <v>262065</v>
      </c>
      <c r="F8" s="57">
        <v>126173</v>
      </c>
      <c r="G8" s="57">
        <v>673820</v>
      </c>
      <c r="H8" s="57">
        <v>146076</v>
      </c>
      <c r="I8" s="45">
        <v>1958845</v>
      </c>
    </row>
    <row r="9" spans="1:9" x14ac:dyDescent="0.25">
      <c r="A9" s="51">
        <v>2003</v>
      </c>
      <c r="B9" s="57">
        <v>19392</v>
      </c>
      <c r="C9" s="57">
        <v>42486</v>
      </c>
      <c r="D9" s="57">
        <v>702010</v>
      </c>
      <c r="E9" s="57">
        <v>263504</v>
      </c>
      <c r="F9" s="57">
        <v>105019</v>
      </c>
      <c r="G9" s="57">
        <v>475947</v>
      </c>
      <c r="H9" s="57">
        <v>133051</v>
      </c>
      <c r="I9" s="45">
        <v>1741409</v>
      </c>
    </row>
    <row r="10" spans="1:9" x14ac:dyDescent="0.25">
      <c r="A10" s="51">
        <v>2004</v>
      </c>
      <c r="B10" s="57">
        <v>23316</v>
      </c>
      <c r="C10" s="57">
        <v>33473</v>
      </c>
      <c r="D10" s="57">
        <v>701269</v>
      </c>
      <c r="E10" s="57">
        <v>303413</v>
      </c>
      <c r="F10" s="57">
        <v>88348</v>
      </c>
      <c r="G10" s="57">
        <v>619413</v>
      </c>
      <c r="H10" s="57">
        <v>161516</v>
      </c>
      <c r="I10" s="45">
        <v>1930748</v>
      </c>
    </row>
    <row r="11" spans="1:9" x14ac:dyDescent="0.25">
      <c r="A11" s="51">
        <v>2005</v>
      </c>
      <c r="B11" s="57">
        <v>5114</v>
      </c>
      <c r="C11" s="57">
        <v>46086</v>
      </c>
      <c r="D11" s="57">
        <v>833276</v>
      </c>
      <c r="E11" s="57">
        <v>326815</v>
      </c>
      <c r="F11" s="57">
        <v>74324</v>
      </c>
      <c r="G11" s="57">
        <v>841928</v>
      </c>
      <c r="H11" s="57">
        <v>86526</v>
      </c>
      <c r="I11" s="45">
        <v>2214069</v>
      </c>
    </row>
    <row r="12" spans="1:9" x14ac:dyDescent="0.25">
      <c r="A12" s="51">
        <v>2006</v>
      </c>
      <c r="B12" s="57">
        <v>924</v>
      </c>
      <c r="C12" s="57">
        <v>49027</v>
      </c>
      <c r="D12" s="57">
        <v>953791</v>
      </c>
      <c r="E12" s="57">
        <v>384359</v>
      </c>
      <c r="F12" s="57">
        <v>170343</v>
      </c>
      <c r="G12" s="57">
        <v>824840</v>
      </c>
      <c r="H12" s="57">
        <v>103426</v>
      </c>
      <c r="I12" s="45">
        <v>2486710</v>
      </c>
    </row>
    <row r="13" spans="1:9" x14ac:dyDescent="0.25">
      <c r="A13" s="51">
        <v>2007</v>
      </c>
      <c r="B13" s="57">
        <v>5364</v>
      </c>
      <c r="C13" s="57">
        <v>46999</v>
      </c>
      <c r="D13" s="57">
        <v>980863</v>
      </c>
      <c r="E13" s="57">
        <v>436688</v>
      </c>
      <c r="F13" s="57">
        <v>173041</v>
      </c>
      <c r="G13" s="57">
        <v>784594</v>
      </c>
      <c r="H13" s="57">
        <v>81172</v>
      </c>
      <c r="I13" s="45">
        <v>2508721</v>
      </c>
    </row>
    <row r="14" spans="1:9" x14ac:dyDescent="0.25">
      <c r="A14" s="51">
        <v>2008</v>
      </c>
      <c r="B14" s="57">
        <v>5159</v>
      </c>
      <c r="C14" s="57">
        <v>47431</v>
      </c>
      <c r="D14" s="57">
        <v>1033792</v>
      </c>
      <c r="E14" s="57">
        <v>544929</v>
      </c>
      <c r="F14" s="57">
        <v>126229</v>
      </c>
      <c r="G14" s="57">
        <v>856061</v>
      </c>
      <c r="H14" s="57">
        <v>167983</v>
      </c>
      <c r="I14" s="45">
        <v>2781584</v>
      </c>
    </row>
    <row r="15" spans="1:9" x14ac:dyDescent="0.25">
      <c r="A15" s="51">
        <v>2009</v>
      </c>
      <c r="B15" s="57">
        <v>4181</v>
      </c>
      <c r="C15" s="57">
        <v>41204</v>
      </c>
      <c r="D15" s="57">
        <v>1014947</v>
      </c>
      <c r="E15" s="57">
        <v>538271</v>
      </c>
      <c r="F15" s="57">
        <v>108656</v>
      </c>
      <c r="G15" s="57">
        <v>1079823</v>
      </c>
      <c r="H15" s="57">
        <v>129445</v>
      </c>
      <c r="I15" s="45">
        <v>2916527</v>
      </c>
    </row>
    <row r="16" spans="1:9" x14ac:dyDescent="0.25">
      <c r="A16" s="51">
        <v>2010</v>
      </c>
      <c r="B16" s="57">
        <v>9754</v>
      </c>
      <c r="C16" s="57">
        <v>32780</v>
      </c>
      <c r="D16" s="57">
        <v>1296288</v>
      </c>
      <c r="E16" s="57">
        <v>458902</v>
      </c>
      <c r="F16" s="57">
        <v>366063</v>
      </c>
      <c r="G16" s="57">
        <v>898576</v>
      </c>
      <c r="H16" s="57">
        <v>162076</v>
      </c>
      <c r="I16" s="45">
        <v>3224439</v>
      </c>
    </row>
    <row r="17" spans="1:9" x14ac:dyDescent="0.25">
      <c r="A17" s="51">
        <v>2011</v>
      </c>
      <c r="B17" s="57">
        <v>25571</v>
      </c>
      <c r="C17" s="57">
        <v>184068</v>
      </c>
      <c r="D17" s="57">
        <v>1122464</v>
      </c>
      <c r="E17" s="57">
        <v>472741</v>
      </c>
      <c r="F17" s="57">
        <v>66272</v>
      </c>
      <c r="G17" s="57">
        <v>1120703</v>
      </c>
      <c r="H17" s="57">
        <v>213366</v>
      </c>
      <c r="I17" s="45">
        <v>3205185</v>
      </c>
    </row>
    <row r="18" spans="1:9" x14ac:dyDescent="0.25">
      <c r="A18" s="51">
        <v>2012</v>
      </c>
      <c r="B18" s="57">
        <v>24076</v>
      </c>
      <c r="C18" s="57">
        <v>112539</v>
      </c>
      <c r="D18" s="57">
        <v>1177199</v>
      </c>
      <c r="E18" s="57">
        <v>465144</v>
      </c>
      <c r="F18" s="57">
        <v>206990</v>
      </c>
      <c r="G18" s="57">
        <v>2519316</v>
      </c>
      <c r="H18" s="57">
        <v>223916</v>
      </c>
      <c r="I18" s="45">
        <v>4729180</v>
      </c>
    </row>
    <row r="19" spans="1:9" x14ac:dyDescent="0.25">
      <c r="A19" s="51">
        <v>2013</v>
      </c>
      <c r="B19" s="57">
        <v>228439</v>
      </c>
      <c r="C19" s="57">
        <v>222655</v>
      </c>
      <c r="D19" s="57">
        <v>1443798</v>
      </c>
      <c r="E19" s="57">
        <v>571450</v>
      </c>
      <c r="F19" s="57">
        <v>636745</v>
      </c>
      <c r="G19" s="57">
        <v>3481598</v>
      </c>
      <c r="H19" s="57">
        <v>241048</v>
      </c>
      <c r="I19" s="45">
        <v>6825733</v>
      </c>
    </row>
    <row r="20" spans="1:9" x14ac:dyDescent="0.25">
      <c r="A20" s="51">
        <v>2014</v>
      </c>
      <c r="B20" s="57">
        <v>11069</v>
      </c>
      <c r="C20" s="57">
        <v>225480</v>
      </c>
      <c r="D20" s="57">
        <v>1416384</v>
      </c>
      <c r="E20" s="57">
        <v>444020</v>
      </c>
      <c r="F20" s="57">
        <v>647880</v>
      </c>
      <c r="G20" s="57">
        <v>3006527</v>
      </c>
      <c r="H20" s="57">
        <v>573177</v>
      </c>
      <c r="I20" s="45">
        <v>6324537</v>
      </c>
    </row>
    <row r="21" spans="1:9" x14ac:dyDescent="0.25">
      <c r="A21" s="51">
        <v>2015</v>
      </c>
      <c r="B21" s="57">
        <v>8731</v>
      </c>
      <c r="C21" s="57">
        <v>126144</v>
      </c>
      <c r="D21" s="57">
        <v>1299029</v>
      </c>
      <c r="E21" s="57">
        <v>383163</v>
      </c>
      <c r="F21" s="57">
        <v>342118</v>
      </c>
      <c r="G21" s="57">
        <v>2246769</v>
      </c>
      <c r="H21" s="57">
        <v>117596</v>
      </c>
      <c r="I21" s="45">
        <v>4523550</v>
      </c>
    </row>
    <row r="22" spans="1:9" x14ac:dyDescent="0.25">
      <c r="A22" s="51">
        <v>2016</v>
      </c>
      <c r="B22" s="57">
        <v>68855</v>
      </c>
      <c r="C22" s="57">
        <v>86809</v>
      </c>
      <c r="D22" s="57">
        <v>1101472</v>
      </c>
      <c r="E22" s="57">
        <v>472152</v>
      </c>
      <c r="F22" s="57">
        <v>877596</v>
      </c>
      <c r="G22" s="57">
        <v>1716944</v>
      </c>
      <c r="H22" s="57">
        <v>134602</v>
      </c>
      <c r="I22" s="45">
        <v>4458430</v>
      </c>
    </row>
    <row r="23" spans="1:9" x14ac:dyDescent="0.25">
      <c r="A23" s="51">
        <v>2017</v>
      </c>
      <c r="B23" s="57">
        <v>30387</v>
      </c>
      <c r="C23" s="57">
        <v>84356</v>
      </c>
      <c r="D23" s="57">
        <v>1230998</v>
      </c>
      <c r="E23" s="57">
        <v>511819</v>
      </c>
      <c r="F23" s="57">
        <v>851454</v>
      </c>
      <c r="G23" s="57">
        <v>2315510</v>
      </c>
      <c r="H23" s="57">
        <v>208631</v>
      </c>
      <c r="I23" s="45">
        <v>5233155</v>
      </c>
    </row>
    <row r="24" spans="1:9" x14ac:dyDescent="0.25">
      <c r="A24" s="51">
        <v>2018</v>
      </c>
      <c r="B24" s="57">
        <v>48306</v>
      </c>
      <c r="C24" s="57">
        <v>65859</v>
      </c>
      <c r="D24" s="57">
        <v>1099352</v>
      </c>
      <c r="E24" s="57">
        <v>547207</v>
      </c>
      <c r="F24" s="57">
        <v>776483</v>
      </c>
      <c r="G24" s="57">
        <v>1761169</v>
      </c>
      <c r="H24" s="57">
        <v>214842</v>
      </c>
      <c r="I24" s="45">
        <v>4513218</v>
      </c>
    </row>
    <row r="25" spans="1:9" x14ac:dyDescent="0.25">
      <c r="A25" s="51">
        <v>2019</v>
      </c>
      <c r="B25" s="57">
        <v>27658</v>
      </c>
      <c r="C25" s="57">
        <v>62338</v>
      </c>
      <c r="D25" s="57">
        <v>781853</v>
      </c>
      <c r="E25" s="57">
        <v>428146</v>
      </c>
      <c r="F25" s="57">
        <v>867972</v>
      </c>
      <c r="G25" s="57">
        <v>1771672</v>
      </c>
      <c r="H25" s="57">
        <v>158773</v>
      </c>
      <c r="I25" s="45">
        <v>4098412</v>
      </c>
    </row>
    <row r="26" spans="1:9" x14ac:dyDescent="0.25">
      <c r="A26" s="51">
        <v>2020</v>
      </c>
      <c r="B26" s="57">
        <v>26335</v>
      </c>
      <c r="C26" s="57">
        <v>52632</v>
      </c>
      <c r="D26" s="57">
        <v>767382</v>
      </c>
      <c r="E26" s="57">
        <v>289407</v>
      </c>
      <c r="F26" s="57">
        <v>693349</v>
      </c>
      <c r="G26" s="57">
        <v>2075219</v>
      </c>
      <c r="H26" s="57">
        <v>150983</v>
      </c>
      <c r="I26" s="45">
        <v>4055307</v>
      </c>
    </row>
    <row r="27" spans="1:9" x14ac:dyDescent="0.25">
      <c r="A27" s="51">
        <v>2021</v>
      </c>
      <c r="B27" s="57">
        <v>51928</v>
      </c>
      <c r="C27" s="57">
        <v>62116</v>
      </c>
      <c r="D27" s="57">
        <v>852867</v>
      </c>
      <c r="E27" s="57">
        <v>275905</v>
      </c>
      <c r="F27" s="57">
        <v>829922</v>
      </c>
      <c r="G27" s="57">
        <v>1676938</v>
      </c>
      <c r="H27" s="57">
        <v>239036</v>
      </c>
      <c r="I27" s="45">
        <v>3988712</v>
      </c>
    </row>
    <row r="28" spans="1:9" x14ac:dyDescent="0.25">
      <c r="A28" s="51">
        <v>2022</v>
      </c>
      <c r="B28" s="57">
        <v>39264</v>
      </c>
      <c r="C28" s="57">
        <v>90895</v>
      </c>
      <c r="D28" s="57">
        <v>998492</v>
      </c>
      <c r="E28" s="57">
        <v>405983</v>
      </c>
      <c r="F28" s="57">
        <v>977989</v>
      </c>
      <c r="G28" s="57">
        <v>2332125</v>
      </c>
      <c r="H28" s="57">
        <v>226117</v>
      </c>
      <c r="I28" s="45">
        <v>5070865</v>
      </c>
    </row>
    <row r="29" spans="1:9" x14ac:dyDescent="0.25">
      <c r="A29" s="51">
        <v>2023</v>
      </c>
      <c r="B29" s="57">
        <v>19368</v>
      </c>
      <c r="C29" s="57">
        <v>162500</v>
      </c>
      <c r="D29" s="57">
        <v>1173124</v>
      </c>
      <c r="E29" s="57">
        <v>435822</v>
      </c>
      <c r="F29" s="57">
        <v>1199793</v>
      </c>
      <c r="G29" s="57">
        <v>1963390</v>
      </c>
      <c r="H29" s="57">
        <v>203405</v>
      </c>
      <c r="I29" s="45">
        <v>5157402</v>
      </c>
    </row>
    <row r="30" spans="1:9" x14ac:dyDescent="0.25">
      <c r="A30" s="51">
        <v>2024</v>
      </c>
      <c r="B30" s="57">
        <v>80223</v>
      </c>
      <c r="C30" s="57">
        <v>147358</v>
      </c>
      <c r="D30" s="57">
        <v>1034460</v>
      </c>
      <c r="E30" s="57">
        <v>342125</v>
      </c>
      <c r="F30" s="57">
        <v>1027699</v>
      </c>
      <c r="G30" s="57">
        <v>3096433</v>
      </c>
      <c r="H30" s="57">
        <v>275159</v>
      </c>
      <c r="I30" s="45">
        <v>6003457</v>
      </c>
    </row>
    <row r="31" spans="1:9" x14ac:dyDescent="0.25">
      <c r="A31" s="37"/>
    </row>
  </sheetData>
  <phoneticPr fontId="2" type="noConversion"/>
  <hyperlinks>
    <hyperlink ref="A3" location="'About the data'!A1" display="Return to About the Data worksheet" xr:uid="{55D74EAD-AF5A-4268-9A1A-DF2C7246FFFA}"/>
  </hyperlinks>
  <pageMargins left="0.23622047244094491" right="0.23622047244094491" top="0.74803149606299213" bottom="0.74803149606299213" header="0.31496062992125984" footer="0.31496062992125984"/>
  <pageSetup paperSize="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6 7 f 1 6 f 8 - e 1 e 9 - 4 9 e a - 8 7 4 9 - c e 9 b b 3 7 8 f 5 1 5 "   x m l n s = " h t t p : / / s c h e m a s . m i c r o s o f t . c o m / D a t a M a s h u p " > A A A A A J 4 I A A B Q S w M E F A A C A A g A r 2 N a W p Q Y + + W m A A A A 9 g A A A B I A H A B D b 2 5 m a W c v U G F j a 2 F n Z S 5 4 b W w g o h g A K K A U A A A A A A A A A A A A A A A A A A A A A A A A A A A A e 7 9 7 v 4 1 9 R W 6 O Q l l q U X F m f p 6 t k q G e g Z J C c U l i X k p i T n 5 e q q 1 S X r 6 S v R 0 v l 0 1 A Y n J 2 Y n q q A l B 1 X r F V R X G K r V J G S U m B l b 5 + e X m 5 X r m x X n 5 R u r 6 R g Y G h f o S v T 3 B y R m p u o h J c c S Z h x b q Z e S B r k 1 O V 7 G z C I K 6 x M 9 I z N D b W M z X X M 7 D R h 4 n Z + G b m I e S N g O 4 F y S I J 2 j i X 5 p S U F q X a p e b p O o b a 6 M O 4 N v p Q L 9 g B A F B L A w Q U A A I A C A C v Y 1 p 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r 2 N a W j / Z B d m f B Q A A 3 2 k A A B M A H A B G b 3 J t d W x h c y 9 T Z W N 0 a W 9 u M S 5 t I K I Y A C i g F A A A A A A A A A A A A A A A A A A A A A A A A A A A A O 1 d b W / i R h D + H u n + w 8 o n V U R 1 a a J e r h 9 a K o W X 5 K g i j g A t q i C K F n s D 1 p l d u r s m R 6 P 7 7 z d r Q 7 A x L y E l B M j c h x y 3 X n Z n n p n n 2 R m f z 6 e Y o z 3 B S T 3 6 / f S 3 o y P V o 5 K 5 5 L 1 V F f d M 5 s u k 9 H U g p L Z I j v h M v z s i 8 K s u A u k w G C m o Y b Y o n K D P u M 5 c e D 7 L F g T X 8 A e V s d r t f K V 0 U b 4 q f f i 1 3 Z U i G L i e b F 8 y 4 Y u u 5 1 D / t h 7 I I R u 1 a 9 W 2 Z M o s + F / 7 9 l / f b d + 6 V N N 2 N V 9 u 3 1 6 U K + d X x B 1 v o M i d k K R Z y p N B 0 P E 9 1 f N 4 t 3 0 d M M a V T 7 l L 2 F c t K f g x Z M T j b q C 0 H J G B F G 4 Q + m a T z o i I A Z M 0 9 F i P B i z r q K F 1 b L e K z P f 6 n m Y y Z 9 m W T Q r C D / p c 5 c 5 s U u K O c G G b 3 M e z k 5 N T m 1 w H Q r O 6 H v k s N / 2 Y r Q j O b o 7 t C B s A T o o + X H P J J 0 Z d J p W B r k E 7 M H F 8 Z T y e i W C 0 S W s 8 f u 7 7 d U C G S p X T M o g v W e h R 3 o U V G 2 D 1 d L m G p F w B J v 3 I Y n N R Z e b s b z 8 8 W P 8 w K g n j x h n y y w n 5 M + A M X C 1 z / f F D 1 n z x m 0 0 e r B r r A j b U h / E 7 S Q F A g C 6 Q j F Q B X 5 h t M C M a Y A 4 n 5 6 W g L i l Q z b p C j l K X P z 9 C D b i b S 6 k Z D c E 5 U 6 Q a h o i 5 S X O + H b 8 7 8 v h c / + N J G g v / N N R k a P B g Y c R r 5 a o d C / v E l r n Z n M r 5 R / w v T f 7 C h j V x H w t n O P o Y x U U Y r 0 J 1 D l I G n g e r I A I O N h B G n R 6 5 8 p T O 1 o N + p j U D G 2 R J h C s P f N + Y B R / 6 H S Y B w W l G e s M w I a I 8 i e W j G c / M u G d H e x X h h 8 e d 1 O X W + + U O G X t W u h y 5 l g j x j I 0 L g q y F h l U X h n r d u N b Y w K c A I v m b + k G M W e P x c H Q S Y O v a h x y N G W P Z 4 2 l y M r 8 B q W 2 v o F E s L M u y K m X b c x P s r e T S o 4 H n r m v M A / 0 X / a l 5 M B p Z n E m 5 A G s 0 T F p N 4 G k V 4 L C R s K F J u C Z T c D B w M g 3 7 z Y + t I p W + i U F R 3 H M V T o M c 0 b 1 w c n L m B Q S s A i n X S w 5 f S g a 6 C Y d Z z 9 M q 4 C 4 d w W A 0 z 6 w W f U q v F u 1 S o r P j T c 9 l J E 9 H J B 9 I z r S + S T A r A c h a 4 t k J J d 4 Z S 3 w 4 B N 9 1 p X C + T D V V v U 3 S p Y 6 / / d P x G R d C t q X d m u U X l H m Q u u N l T q d G 1 J k P V a Q Z n E e x 0 P l M K 4 X R D X z f + j R O K u t 4 H R r P G J K i M b j y h X F i F g a O Q B E h A 9 W D 6 Y 6 A C o s R 2 u 1 K 1 g V H F c n 8 c d b v H 1 u J W X c e T 8 7 5 f T K n Q i G x I N F U R L 4 a F J y S X E o 6 Z H 6 4 Q g 0 Q 7 F D Y 4 W d S D z o / m Y / m a 3 9 x I J n D l A p N 4 F G G G i T 6 R g o 8 W B D C 5 A d h n k n P 7 T L S D d d U L 8 h m 4 0 K o O N F W S G o k 9 d q k X s D p O s T V J u Y n + W H M j r U O a W S 3 F Q 0 + j + M 0 j D S S e H S Y f P 3 / R e 4 b 4 E + c O Y X m 9 a L m c c / O u o Q w L l D q F F n G 5 d e y P U L V X t 7 6 x O u z 5 W x N G o l k R b K u S 9 Y 0 T Q + j / z x o + m L B j F 3 w z k q H i n q R P W 9 1 U T 9 Q P 9 b o u F F K n i 0 l x W K 9 i T 3 D a t F 4 4 t + G Y P O A z c P W a P t y 3 c N q K k 0 e C N g 7 / u D p i 9 X 7 7 n J 3 U + U 7 E h g J j O X z y 3 P 5 o o J 3 3 J 8 g H v O e E M J S G U v l b V E U 7 7 P v D W n x e M f 6 f G c F 4 1 A e J U P d e J u 6 g Y + x b U N A L j d 3 R 3 3 z f X z 6 q X w s x L E Q 3 x I t 9 u m O 9 W s Q B Q 8 x L H 5 3 l a S b q 3 2 R q 2 + e q 3 g f e r O 0 r V T m P h K G X e m j R K z 4 h 6 d Y B G M R / I p E x d v R u 0 9 g P P C x O N 9 d 8 c B b 0 6 g h B 6 4 h 2 D Q 8 W U 6 e 9 1 K t B I L m h V o r A U i 9 X S v u a v p q D O D 0 x X k o p C Y 9 G 5 P 0 U i v i l r Y v F r b k 1 S e + x 6 t e w h 5 t q T z P f f U P d m b Y m W 2 j u J r P T m z M d p W 1 W E p h O 7 a z i o H d G A r H Q Q o H 9 m C b 1 Z B m P o 8 9 w T K R m H 3 t J 7 Y D 2 A 6 8 H j G x H d h B w u K B j p 3 A z o o F d g K o G Y e m G d g E b F Y + a v S e F K m m + 6 U I 2 3 w f 9 Z 7 / B x B Y s 7 8 c j 7 4 D U E s B A i 0 A F A A C A A g A r 2 N a W p Q Y + + W m A A A A 9 g A A A B I A A A A A A A A A A A A A A A A A A A A A A E N v b m Z p Z y 9 Q Y W N r Y W d l L n h t b F B L A Q I t A B Q A A g A I A K 9 j W l p T c j g s m w A A A O E A A A A T A A A A A A A A A A A A A A A A A P I A A A B b Q 2 9 u d G V u d F 9 U e X B l c 1 0 u e G 1 s U E s B A i 0 A F A A C A A g A r 2 N a W j / Z B d m f B Q A A 3 2 k A A B M A A A A A A A A A A A A A A A A A 2 g E A A E Z v c m 1 1 b G F z L 1 N l Y 3 R p b 2 4 x L m 1 Q S w U G A A A A A A M A A w D C A A A A x g 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5 S w C A A A A A A D D L A I 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U G 9 3 Z X J C S S U y M E V 4 c G 9 y d D 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i 0 w M y 0 x N 1 Q y M z o w N z o 1 N S 4 2 M j Q z N z A 5 W i I g L z 4 8 R W 5 0 c n k g V H l w Z T 0 i R m l s b E N v b H V t b l R 5 c G V z I i B W Y W x 1 Z T 0 i c 0 F 3 W U d B d z 0 9 I i A v P j x F b n R y e S B U e X B l P S J G a W x s Q 2 9 s d W 1 u T m F t Z X M i I F Z h b H V l P S J z W y Z x d W 9 0 O 1 l l Y X I m c X V v d D s s J n F 1 b 3 Q 7 U m V n a W 9 u Y W w g S W 5 m c m F z d H J 1 Y 3 R 1 c m U g U G x h b i Z x d W 9 0 O y w m c X V v d D t C c m 9 h Z C B D Y X R l Z 2 9 y e S Z x d W 9 0 O y w m c X V v d D t U b 2 5 u Z X M g U H J v Z H V j Z W Q m c X V v d D t d 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S U Q i I F Z h b H V l P S J z Z T Z m M T Y 1 Y T k t M D M 2 M S 0 0 Z m V j L W F j N T c t N j I w Y W J k Y T N h N j V m I i A v P j x F b n R y e S B U e X B l P S J S Z W x h d G l v b n N o a X B J b m Z v Q 2 9 u d G F p b m V y I i B W Y W x 1 Z T 0 i c 3 s m c X V v d D t j b 2 x 1 b W 5 D b 3 V u d C Z x d W 9 0 O z o 0 L C Z x d W 9 0 O 2 t l e U N v b H V t b k 5 h b W V z J n F 1 b 3 Q 7 O l t d L C Z x d W 9 0 O 3 F 1 Z X J 5 U m V s Y X R p b 2 5 z a G l w c y Z x d W 9 0 O z p b X S w m c X V v d D t j b 2 x 1 b W 5 J Z G V u d G l 0 a W V z J n F 1 b 3 Q 7 O l s m c X V v d D t T Z W N 0 a W 9 u M S 9 Q b 3 d l c k J J I E V 4 c G 9 y d C 9 B d X R v U m V t b 3 Z l Z E N v b H V t b n M x L n t Z Z W F y L D B 9 J n F 1 b 3 Q 7 L C Z x d W 9 0 O 1 N l Y 3 R p b 2 4 x L 1 B v d 2 V y Q k k g R X h w b 3 J 0 L 0 F 1 d G 9 S Z W 1 v d m V k Q 2 9 s d W 1 u c z E u e 1 J l Z 2 l v b m F s I E l u Z n J h c 3 R y d W N 0 d X J l I F B s Y W 4 s M X 0 m c X V v d D s s J n F 1 b 3 Q 7 U 2 V j d G l v b j E v U G 9 3 Z X J C S S B F e H B v c n Q v Q X V 0 b 1 J l b W 9 2 Z W R D b 2 x 1 b W 5 z M S 5 7 Q n J v Y W Q g Q 2 F 0 Z W d v c n k s M n 0 m c X V v d D s s J n F 1 b 3 Q 7 U 2 V j d G l v b j E v U G 9 3 Z X J C S S B F e H B v c n Q v Q X V 0 b 1 J l b W 9 2 Z W R D b 2 x 1 b W 5 z M S 5 7 V G 9 u b m V z I F B y b 2 R 1 Y 2 V k L D N 9 J n F 1 b 3 Q 7 X S w m c X V v d D t D b 2 x 1 b W 5 D b 3 V u d C Z x d W 9 0 O z o 0 L C Z x d W 9 0 O 0 t l e U N v b H V t b k 5 h b W V z J n F 1 b 3 Q 7 O l t d L C Z x d W 9 0 O 0 N v b H V t b k l k Z W 5 0 a X R p Z X M m c X V v d D s 6 W y Z x d W 9 0 O 1 N l Y 3 R p b 2 4 x L 1 B v d 2 V y Q k k g R X h w b 3 J 0 L 0 F 1 d G 9 S Z W 1 v d m V k Q 2 9 s d W 1 u c z E u e 1 l l Y X I s M H 0 m c X V v d D s s J n F 1 b 3 Q 7 U 2 V j d G l v b j E v U G 9 3 Z X J C S S B F e H B v c n Q v Q X V 0 b 1 J l b W 9 2 Z W R D b 2 x 1 b W 5 z M S 5 7 U m V n a W 9 u Y W w g S W 5 m c m F z d H J 1 Y 3 R 1 c m U g U G x h b i w x f S Z x d W 9 0 O y w m c X V v d D t T Z W N 0 a W 9 u M S 9 Q b 3 d l c k J J I E V 4 c G 9 y d C 9 B d X R v U m V t b 3 Z l Z E N v b H V t b n M x L n t C c m 9 h Z C B D Y X R l Z 2 9 y e S w y f S Z x d W 9 0 O y w m c X V v d D t T Z W N 0 a W 9 u M S 9 Q b 3 d l c k J J I E V 4 c G 9 y d C 9 B d X R v U m V t b 3 Z l Z E N v b H V t b n M x L n t U b 2 5 u Z X M g U H J v Z H V j Z W Q s M 3 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1 F 1 Z W V u c 2 x h b m Q l M j B w c m 9 k d W N 0 a W 9 u J T I w d m 9 s d W 1 l J T J D J T I w Y n k l M j B i c m 9 h Z C U y M G N h d G F n b 3 J 5 P C 9 J d G V t U G F 0 a D 4 8 L 0 l 0 Z W 1 M b 2 N h d G l v b j 4 8 U 3 R h Y m x l R W 5 0 c m l l c z 4 8 R W 5 0 c n k g V H l w Z T 0 i R m l s b E N v d W 5 0 I i B W Y W x 1 Z T 0 i b D I 1 I i A v P j x F b n R y e S B U e X B l P S J C d W Z m Z X J O Z X h 0 U m V m c m V z a C I g V m F s d W U 9 I m w x I i A v P j x F b n R y e S B U e X B l P S J G a W x s R X J y b 3 J D b 2 R l I i B W Y W x 1 Z T 0 i c 1 V u a 2 5 v d 2 4 i I C 8 + P E V u d H J 5 I F R 5 c G U 9 I k Z p b G x F b m F i b G V k I i B W Y W x 1 Z T 0 i b D E i I C 8 + P E V u d H J 5 I F R 5 c G U 9 I k Z p b G x F c n J v c k N v d W 5 0 I i B W Y W x 1 Z T 0 i b D A i I C 8 + P E V u d H J 5 I F R 5 c G U 9 I k Z p b G x M Y X N 0 V X B k Y X R l Z C I g V m F s d W U 9 I m Q y M D I 1 L T A y L T I 2 V D A y O j A 0 O j A 2 L j c 1 M T U 3 M z h a I i A v P j x F b n R y e S B U e X B l P S J G a W x s Q 2 9 s d W 1 u V H l w Z X M i I F Z h b H V l P S J z Q X d V R k J R V U Z C U V V B I i A v P j x F b n R y e S B U e X B l P S J G a W x s Q 2 9 s d W 1 u T m F t Z X M i I F Z h b H V l P S J z W y Z x d W 9 0 O 1 l l Y X I g Z W 5 k a W 5 n I D M w I E p 1 b m U m c X V v d D s s J n F 1 b 3 Q 7 T m F 0 d X J h b C B z Y W 5 k J n F 1 b 3 Q 7 L C Z x d W 9 0 O 1 J p d m V y I E d y Y X Z l b C Z x d W 9 0 O y w m c X V v d D t C c m 9 r Z W 4 g c m 9 j a y Z x d W 9 0 O y w m c X V v d D t D c n V z a G V k I G Z p b m U g Y W d n c m V n Y X R l c y A o X H U w M D N j N W 1 t K S Z x d W 9 0 O y w m c X V v d D t D c n V z a G V k I G N v Y X J z Z S B h Z 2 d y Z W d h d G V z I C h c d T A w M 2 U 1 b W 0 p J n F 1 b 3 Q 7 L C Z x d W 9 0 O 1 V u c H J v Y 2 V z c 2 V k I G N v b n N 0 c n V j d G l v b i B t Y X R l c m l h b C B p b m N s d W R p b m c g c m l k Z 2 U g Z 3 J h d m V s c y Z x d W 9 0 O y w m c X V v d D t S b 2 F k Y m F z Z S A v I F N 1 Y i 1 i Y X N l J n F 1 b 3 Q 7 L C Z x d W 9 0 O 1 R v d G F s 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F m N z V m Y j Q 0 L T B j Y j M t N G U 5 O C 0 5 N z Y 1 L T h l M T M z M W U 2 Y 2 U 3 Y y I g L z 4 8 R W 5 0 c n k g V H l w Z T 0 i U m V s Y X R p b 2 5 z a G l w S W 5 m b 0 N v b n R h a W 5 l c i I g V m F s d W U 9 I n N 7 J n F 1 b 3 Q 7 Y 2 9 s d W 1 u Q 2 9 1 b n Q m c X V v d D s 6 O S w m c X V v d D t r Z X l D b 2 x 1 b W 5 O Y W 1 l c y Z x d W 9 0 O z p b X S w m c X V v d D t x d W V y e V J l b G F 0 a W 9 u c 2 h p c H M m c X V v d D s 6 W 1 0 s J n F 1 b 3 Q 7 Y 2 9 s d W 1 u S W R l b n R p d G l l c y Z x d W 9 0 O z p b J n F 1 b 3 Q 7 U 2 V j d G l v b j E v U X V l Z W 5 z b G F u Z C B w c m 9 k d W N 0 a W 9 u I H Z v b H V t Z S w g Y n k g Y n J v Y W Q g Y 2 F 0 Y W d v c n k v Q X V 0 b 1 J l b W 9 2 Z W R D b 2 x 1 b W 5 z M S 5 7 W W V h c i B l b m R p b m c g M z A g S n V u Z S w w f S Z x d W 9 0 O y w m c X V v d D t T Z W N 0 a W 9 u M S 9 R d W V l b n N s Y W 5 k I H B y b 2 R 1 Y 3 R p b 2 4 g d m 9 s d W 1 l L C B i e S B i c m 9 h Z C B j Y X R h Z 2 9 y e S 9 B d X R v U m V t b 3 Z l Z E N v b H V t b n M x L n t O Y X R 1 c m F s I H N h b m Q s M X 0 m c X V v d D s s J n F 1 b 3 Q 7 U 2 V j d G l v b j E v U X V l Z W 5 z b G F u Z C B w c m 9 k d W N 0 a W 9 u I H Z v b H V t Z S w g Y n k g Y n J v Y W Q g Y 2 F 0 Y W d v c n k v Q X V 0 b 1 J l b W 9 2 Z W R D b 2 x 1 b W 5 z M S 5 7 U m l 2 Z X I g R 3 J h d m V s L D J 9 J n F 1 b 3 Q 7 L C Z x d W 9 0 O 1 N l Y 3 R p b 2 4 x L 1 F 1 Z W V u c 2 x h b m Q g c H J v Z H V j d G l v b i B 2 b 2 x 1 b W U s I G J 5 I G J y b 2 F k I G N h d G F n b 3 J 5 L 0 F 1 d G 9 S Z W 1 v d m V k Q 2 9 s d W 1 u c z E u e 0 J y b 2 t l b i B y b 2 N r L D N 9 J n F 1 b 3 Q 7 L C Z x d W 9 0 O 1 N l Y 3 R p b 2 4 x L 1 F 1 Z W V u c 2 x h b m Q g c H J v Z H V j d G l v b i B 2 b 2 x 1 b W U s I G J 5 I G J y b 2 F k I G N h d G F n b 3 J 5 L 0 F 1 d G 9 S Z W 1 v d m V k Q 2 9 s d W 1 u c z E u e 0 N y d X N o Z W Q g Z m l u Z S B h Z 2 d y Z W d h d G V z I C h c d T A w M 2 M 1 b W 0 p L D R 9 J n F 1 b 3 Q 7 L C Z x d W 9 0 O 1 N l Y 3 R p b 2 4 x L 1 F 1 Z W V u c 2 x h b m Q g c H J v Z H V j d G l v b i B 2 b 2 x 1 b W U s I G J 5 I G J y b 2 F k I G N h d G F n b 3 J 5 L 0 F 1 d G 9 S Z W 1 v d m V k Q 2 9 s d W 1 u c z E u e 0 N y d X N o Z W Q g Y 2 9 h c n N l I G F n Z 3 J l Z 2 F 0 Z X M g K F x 1 M D A z Z T V t b S k s N X 0 m c X V v d D s s J n F 1 b 3 Q 7 U 2 V j d G l v b j E v U X V l Z W 5 z b G F u Z C B w c m 9 k d W N 0 a W 9 u I H Z v b H V t Z S w g Y n k g Y n J v Y W Q g Y 2 F 0 Y W d v c n k v Q X V 0 b 1 J l b W 9 2 Z W R D b 2 x 1 b W 5 z M S 5 7 V W 5 w c m 9 j Z X N z Z W Q g Y 2 9 u c 3 R y d W N 0 a W 9 u I G 1 h d G V y a W F s I G l u Y 2 x 1 Z G l u Z y B y a W R n Z S B n c m F 2 Z W x z L D Z 9 J n F 1 b 3 Q 7 L C Z x d W 9 0 O 1 N l Y 3 R p b 2 4 x L 1 F 1 Z W V u c 2 x h b m Q g c H J v Z H V j d G l v b i B 2 b 2 x 1 b W U s I G J 5 I G J y b 2 F k I G N h d G F n b 3 J 5 L 0 F 1 d G 9 S Z W 1 v d m V k Q 2 9 s d W 1 u c z E u e 1 J v Y W R i Y X N l I C 8 g U 3 V i L W J h c 2 U s N 3 0 m c X V v d D s s J n F 1 b 3 Q 7 U 2 V j d G l v b j E v U X V l Z W 5 z b G F u Z C B w c m 9 k d W N 0 a W 9 u I H Z v b H V t Z S w g Y n k g Y n J v Y W Q g Y 2 F 0 Y W d v c n k v Q X V 0 b 1 J l b W 9 2 Z W R D b 2 x 1 b W 5 z M S 5 7 V G 9 0 Y W w s O H 0 m c X V v d D t d L C Z x d W 9 0 O 0 N v b H V t b k N v d W 5 0 J n F 1 b 3 Q 7 O j k s J n F 1 b 3 Q 7 S 2 V 5 Q 2 9 s d W 1 u T m F t Z X M m c X V v d D s 6 W 1 0 s J n F 1 b 3 Q 7 Q 2 9 s d W 1 u S W R l b n R p d G l l c y Z x d W 9 0 O z p b J n F 1 b 3 Q 7 U 2 V j d G l v b j E v U X V l Z W 5 z b G F u Z C B w c m 9 k d W N 0 a W 9 u I H Z v b H V t Z S w g Y n k g Y n J v Y W Q g Y 2 F 0 Y W d v c n k v Q X V 0 b 1 J l b W 9 2 Z W R D b 2 x 1 b W 5 z M S 5 7 W W V h c i B l b m R p b m c g M z A g S n V u Z S w w f S Z x d W 9 0 O y w m c X V v d D t T Z W N 0 a W 9 u M S 9 R d W V l b n N s Y W 5 k I H B y b 2 R 1 Y 3 R p b 2 4 g d m 9 s d W 1 l L C B i e S B i c m 9 h Z C B j Y X R h Z 2 9 y e S 9 B d X R v U m V t b 3 Z l Z E N v b H V t b n M x L n t O Y X R 1 c m F s I H N h b m Q s M X 0 m c X V v d D s s J n F 1 b 3 Q 7 U 2 V j d G l v b j E v U X V l Z W 5 z b G F u Z C B w c m 9 k d W N 0 a W 9 u I H Z v b H V t Z S w g Y n k g Y n J v Y W Q g Y 2 F 0 Y W d v c n k v Q X V 0 b 1 J l b W 9 2 Z W R D b 2 x 1 b W 5 z M S 5 7 U m l 2 Z X I g R 3 J h d m V s L D J 9 J n F 1 b 3 Q 7 L C Z x d W 9 0 O 1 N l Y 3 R p b 2 4 x L 1 F 1 Z W V u c 2 x h b m Q g c H J v Z H V j d G l v b i B 2 b 2 x 1 b W U s I G J 5 I G J y b 2 F k I G N h d G F n b 3 J 5 L 0 F 1 d G 9 S Z W 1 v d m V k Q 2 9 s d W 1 u c z E u e 0 J y b 2 t l b i B y b 2 N r L D N 9 J n F 1 b 3 Q 7 L C Z x d W 9 0 O 1 N l Y 3 R p b 2 4 x L 1 F 1 Z W V u c 2 x h b m Q g c H J v Z H V j d G l v b i B 2 b 2 x 1 b W U s I G J 5 I G J y b 2 F k I G N h d G F n b 3 J 5 L 0 F 1 d G 9 S Z W 1 v d m V k Q 2 9 s d W 1 u c z E u e 0 N y d X N o Z W Q g Z m l u Z S B h Z 2 d y Z W d h d G V z I C h c d T A w M 2 M 1 b W 0 p L D R 9 J n F 1 b 3 Q 7 L C Z x d W 9 0 O 1 N l Y 3 R p b 2 4 x L 1 F 1 Z W V u c 2 x h b m Q g c H J v Z H V j d G l v b i B 2 b 2 x 1 b W U s I G J 5 I G J y b 2 F k I G N h d G F n b 3 J 5 L 0 F 1 d G 9 S Z W 1 v d m V k Q 2 9 s d W 1 u c z E u e 0 N y d X N o Z W Q g Y 2 9 h c n N l I G F n Z 3 J l Z 2 F 0 Z X M g K F x 1 M D A z Z T V t b S k s N X 0 m c X V v d D s s J n F 1 b 3 Q 7 U 2 V j d G l v b j E v U X V l Z W 5 z b G F u Z C B w c m 9 k d W N 0 a W 9 u I H Z v b H V t Z S w g Y n k g Y n J v Y W Q g Y 2 F 0 Y W d v c n k v Q X V 0 b 1 J l b W 9 2 Z W R D b 2 x 1 b W 5 z M S 5 7 V W 5 w c m 9 j Z X N z Z W Q g Y 2 9 u c 3 R y d W N 0 a W 9 u I G 1 h d G V y a W F s I G l u Y 2 x 1 Z G l u Z y B y a W R n Z S B n c m F 2 Z W x z L D Z 9 J n F 1 b 3 Q 7 L C Z x d W 9 0 O 1 N l Y 3 R p b 2 4 x L 1 F 1 Z W V u c 2 x h b m Q g c H J v Z H V j d G l v b i B 2 b 2 x 1 b W U s I G J 5 I G J y b 2 F k I G N h d G F n b 3 J 5 L 0 F 1 d G 9 S Z W 1 v d m V k Q 2 9 s d W 1 u c z E u e 1 J v Y W R i Y X N l I C 8 g U 3 V i L W J h c 2 U s N 3 0 m c X V v d D s s J n F 1 b 3 Q 7 U 2 V j d G l v b j E v U X V l Z W 5 z b G F u Z C B w c m 9 k d W N 0 a W 9 u I H Z v b H V t Z S w g Y n k g Y n J v Y W Q g Y 2 F 0 Y W d v c n k v Q X V 0 b 1 J l b W 9 2 Z W R D b 2 x 1 b W 5 z M S 5 7 V G 9 0 Y W w s O H 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U X V l Z W 5 z b G F u Z F 9 w c m 9 k d W N 0 a W 9 u X 3 Z v b H V t Z V 9 f Y n l f Y n J v Y W R f Y 2 F 0 Y W d v c n k i I C 8 + P E V u d H J 5 I F R 5 c G U 9 I k x v Y W R l Z F R v Q W 5 h b H l z a X N T Z X J 2 a W N l c y I g V m F s d W U 9 I m w w I i A v P j x F b n R y e S B U e X B l P S J B Z G R l Z F R v R G F 0 Y U 1 v Z G V s I i B W Y W x 1 Z T 0 i b D A i I C 8 + P C 9 T d G F i b G V F b n R y a W V z P j w v S X R l b T 4 8 S X R l b T 4 8 S X R l b U x v Y 2 F 0 a W 9 u P j x J d G V t V H l w Z T 5 G b 3 J t d W x h P C 9 J d G V t V H l w Z T 4 8 S X R l b V B h d G g + U 2 V j d G l v b j E v U 0 V R J T I w c H J v Z H V j d G l v b i U y M H Z v b H V t Z X M 8 L 0 l 0 Z W 1 Q Y X R o P j w v S X R l b U x v Y 2 F 0 a W 9 u P j x T d G F i b G V F b n R y a W V z P j x F b n R y e S B U e X B l P S J G a W x s U 3 R h d H V z I i B W Y W x 1 Z T 0 i c 0 N v b X B s Z X R l I i A v P j x F b n R y e S B U e X B l P S J C d W Z m Z X J O Z X h 0 U m V m c m V z a C I g V m F s d W U 9 I m w x I i A v P j x F b n R y e S B U e X B l P S J G a W x s Q 2 9 s d W 1 u T m F t Z X M i I F Z h b H V l P S J z W y Z x d W 9 0 O 1 l l Y X I g Z W 5 k a W 5 n I D M w I E p 1 b m U m c X V v d D s s J n F 1 b 3 Q 7 Q n J v a 2 V u I H J v Y 2 s m c X V v d D s s J n F 1 b 3 Q 7 U m l 2 Z X I g R 3 J h d m V s J n F 1 b 3 Q 7 L C Z x d W 9 0 O 1 J v Y W R i Y X N l I C 8 g U 3 V i L W J h c 2 U m c X V v d D s s J n F 1 b 3 Q 7 Q 3 J 1 c 2 h l Z C B m a W 5 l I G F n Z 3 J l Z 2 F 0 Z X M g K F x 1 M D A z Y z V t b S k m c X V v d D s s J n F 1 b 3 Q 7 T m F 0 d X J h b C B z Y W 5 k J n F 1 b 3 Q 7 L C Z x d W 9 0 O 0 N y d X N o Z W Q g Y 2 9 h c n N l I G F n Z 3 J l Z 2 F 0 Z X M g K F x 1 M D A z Z T V t b S k m c X V v d D s s J n F 1 b 3 Q 7 V W 5 w c m 9 j Z X N z Z W Q g Y 2 9 u c 3 R y d W N 0 a W 9 u I G 1 h d G V y a W F s I G l u Y 2 x 1 Z G l u Z y B y a W R n Z S B n c m F 2 Z W x z J n F 1 b 3 Q 7 L C Z x d W 9 0 O 1 R v d G F s J n F 1 b 3 Q 7 X S I g L z 4 8 R W 5 0 c n k g V H l w Z T 0 i R m l s b E V u Y W J s Z W Q i I F Z h b H V l P S J s M S I g L z 4 8 R W 5 0 c n k g V H l w Z T 0 i R m l s b E N v b H V t b l R 5 c G V z I i B W Y W x 1 Z T 0 i c 0 F 3 V U Z C U V V G Q l F V Q S I g L z 4 8 R W 5 0 c n k g V H l w Z T 0 i R m l s b E x h c 3 R V c G R h d G V k I i B W Y W x 1 Z T 0 i Z D I w M j U t M D I t M j Z U M D I 6 M D Q 6 M z Y u M D U 5 M j I y M l 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Y z Y y M D F l O T E t N 2 U 2 M C 0 0 N W J h L W I 0 O G Y t M m R l Y m Z i N z M 2 Y T E 2 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T R V F f c H J v Z H V j d G l v b l 9 2 b 2 x 1 b W V z I i A v P j x F b n R y e S B U e X B l P S J M b 2 F k Z W R U b 0 F u Y W x 5 c 2 l z U 2 V y d m l j Z X M i I F Z h b H V l P S J s M C I g L z 4 8 R W 5 0 c n k g V H l w Z T 0 i U m V s Y X R p b 2 5 z a G l w S W 5 m b 0 N v b n R h a W 5 l c i I g V m F s d W U 9 I n N 7 J n F 1 b 3 Q 7 Y 2 9 s d W 1 u Q 2 9 1 b n Q m c X V v d D s 6 O S w m c X V v d D t r Z X l D b 2 x 1 b W 5 O Y W 1 l c y Z x d W 9 0 O z p b X S w m c X V v d D t x d W V y e V J l b G F 0 a W 9 u c 2 h p c H M m c X V v d D s 6 W 1 0 s J n F 1 b 3 Q 7 Y 2 9 s d W 1 u S W R l b n R p d G l l c y Z x d W 9 0 O z p b J n F 1 b 3 Q 7 U 2 V j d G l v b j E v U 0 V R I H B y b 2 R 1 Y 3 R p b 2 4 g d m 9 s d W 1 l c y 9 B d X R v U m V t b 3 Z l Z E N v b H V t b n M x L n t Z Z W F y I G V u Z G l u Z y A z M C B K d W 5 l L D B 9 J n F 1 b 3 Q 7 L C Z x d W 9 0 O 1 N l Y 3 R p b 2 4 x L 1 N F U S B w c m 9 k d W N 0 a W 9 u I H Z v b H V t Z X M v Q X V 0 b 1 J l b W 9 2 Z W R D b 2 x 1 b W 5 z M S 5 7 Q n J v a 2 V u I H J v Y 2 s s M X 0 m c X V v d D s s J n F 1 b 3 Q 7 U 2 V j d G l v b j E v U 0 V R I H B y b 2 R 1 Y 3 R p b 2 4 g d m 9 s d W 1 l c y 9 B d X R v U m V t b 3 Z l Z E N v b H V t b n M x L n t S a X Z l c i B H c m F 2 Z W w s M n 0 m c X V v d D s s J n F 1 b 3 Q 7 U 2 V j d G l v b j E v U 0 V R I H B y b 2 R 1 Y 3 R p b 2 4 g d m 9 s d W 1 l c y 9 B d X R v U m V t b 3 Z l Z E N v b H V t b n M x L n t S b 2 F k Y m F z Z S A v I F N 1 Y i 1 i Y X N l L D N 9 J n F 1 b 3 Q 7 L C Z x d W 9 0 O 1 N l Y 3 R p b 2 4 x L 1 N F U S B w c m 9 k d W N 0 a W 9 u I H Z v b H V t Z X M v Q X V 0 b 1 J l b W 9 2 Z W R D b 2 x 1 b W 5 z M S 5 7 Q 3 J 1 c 2 h l Z C B m a W 5 l I G F n Z 3 J l Z 2 F 0 Z X M g K F x 1 M D A z Y z V t b S k s N H 0 m c X V v d D s s J n F 1 b 3 Q 7 U 2 V j d G l v b j E v U 0 V R I H B y b 2 R 1 Y 3 R p b 2 4 g d m 9 s d W 1 l c y 9 B d X R v U m V t b 3 Z l Z E N v b H V t b n M x L n t O Y X R 1 c m F s I H N h b m Q s N X 0 m c X V v d D s s J n F 1 b 3 Q 7 U 2 V j d G l v b j E v U 0 V R I H B y b 2 R 1 Y 3 R p b 2 4 g d m 9 s d W 1 l c y 9 B d X R v U m V t b 3 Z l Z E N v b H V t b n M x L n t D c n V z a G V k I G N v Y X J z Z S B h Z 2 d y Z W d h d G V z I C h c d T A w M 2 U 1 b W 0 p L D Z 9 J n F 1 b 3 Q 7 L C Z x d W 9 0 O 1 N l Y 3 R p b 2 4 x L 1 N F U S B w c m 9 k d W N 0 a W 9 u I H Z v b H V t Z X M v Q X V 0 b 1 J l b W 9 2 Z W R D b 2 x 1 b W 5 z M S 5 7 V W 5 w c m 9 j Z X N z Z W Q g Y 2 9 u c 3 R y d W N 0 a W 9 u I G 1 h d G V y a W F s I G l u Y 2 x 1 Z G l u Z y B y a W R n Z S B n c m F 2 Z W x z L D d 9 J n F 1 b 3 Q 7 L C Z x d W 9 0 O 1 N l Y 3 R p b 2 4 x L 1 N F U S B w c m 9 k d W N 0 a W 9 u I H Z v b H V t Z X M v Q X V 0 b 1 J l b W 9 2 Z W R D b 2 x 1 b W 5 z M S 5 7 V G 9 0 Y W w s O H 0 m c X V v d D t d L C Z x d W 9 0 O 0 N v b H V t b k N v d W 5 0 J n F 1 b 3 Q 7 O j k s J n F 1 b 3 Q 7 S 2 V 5 Q 2 9 s d W 1 u T m F t Z X M m c X V v d D s 6 W 1 0 s J n F 1 b 3 Q 7 Q 2 9 s d W 1 u S W R l b n R p d G l l c y Z x d W 9 0 O z p b J n F 1 b 3 Q 7 U 2 V j d G l v b j E v U 0 V R I H B y b 2 R 1 Y 3 R p b 2 4 g d m 9 s d W 1 l c y 9 B d X R v U m V t b 3 Z l Z E N v b H V t b n M x L n t Z Z W F y I G V u Z G l u Z y A z M C B K d W 5 l L D B 9 J n F 1 b 3 Q 7 L C Z x d W 9 0 O 1 N l Y 3 R p b 2 4 x L 1 N F U S B w c m 9 k d W N 0 a W 9 u I H Z v b H V t Z X M v Q X V 0 b 1 J l b W 9 2 Z W R D b 2 x 1 b W 5 z M S 5 7 Q n J v a 2 V u I H J v Y 2 s s M X 0 m c X V v d D s s J n F 1 b 3 Q 7 U 2 V j d G l v b j E v U 0 V R I H B y b 2 R 1 Y 3 R p b 2 4 g d m 9 s d W 1 l c y 9 B d X R v U m V t b 3 Z l Z E N v b H V t b n M x L n t S a X Z l c i B H c m F 2 Z W w s M n 0 m c X V v d D s s J n F 1 b 3 Q 7 U 2 V j d G l v b j E v U 0 V R I H B y b 2 R 1 Y 3 R p b 2 4 g d m 9 s d W 1 l c y 9 B d X R v U m V t b 3 Z l Z E N v b H V t b n M x L n t S b 2 F k Y m F z Z S A v I F N 1 Y i 1 i Y X N l L D N 9 J n F 1 b 3 Q 7 L C Z x d W 9 0 O 1 N l Y 3 R p b 2 4 x L 1 N F U S B w c m 9 k d W N 0 a W 9 u I H Z v b H V t Z X M v Q X V 0 b 1 J l b W 9 2 Z W R D b 2 x 1 b W 5 z M S 5 7 Q 3 J 1 c 2 h l Z C B m a W 5 l I G F n Z 3 J l Z 2 F 0 Z X M g K F x 1 M D A z Y z V t b S k s N H 0 m c X V v d D s s J n F 1 b 3 Q 7 U 2 V j d G l v b j E v U 0 V R I H B y b 2 R 1 Y 3 R p b 2 4 g d m 9 s d W 1 l c y 9 B d X R v U m V t b 3 Z l Z E N v b H V t b n M x L n t O Y X R 1 c m F s I H N h b m Q s N X 0 m c X V v d D s s J n F 1 b 3 Q 7 U 2 V j d G l v b j E v U 0 V R I H B y b 2 R 1 Y 3 R p b 2 4 g d m 9 s d W 1 l c y 9 B d X R v U m V t b 3 Z l Z E N v b H V t b n M x L n t D c n V z a G V k I G N v Y X J z Z S B h Z 2 d y Z W d h d G V z I C h c d T A w M 2 U 1 b W 0 p L D Z 9 J n F 1 b 3 Q 7 L C Z x d W 9 0 O 1 N l Y 3 R p b 2 4 x L 1 N F U S B w c m 9 k d W N 0 a W 9 u I H Z v b H V t Z X M v Q X V 0 b 1 J l b W 9 2 Z W R D b 2 x 1 b W 5 z M S 5 7 V W 5 w c m 9 j Z X N z Z W Q g Y 2 9 u c 3 R y d W N 0 a W 9 u I G 1 h d G V y a W F s I G l u Y 2 x 1 Z G l u Z y B y a W R n Z S B n c m F 2 Z W x z L D d 9 J n F 1 b 3 Q 7 L C Z x d W 9 0 O 1 N l Y 3 R p b 2 4 x L 1 N F U S B w c m 9 k d W N 0 a W 9 u I H Z v b H V t Z X M v Q X V 0 b 1 J l b W 9 2 Z W R D b 2 x 1 b W 5 z M S 5 7 V G 9 0 Y W w s O H 0 m c X V v d D t d L C Z x d W 9 0 O 1 J l b G F 0 a W 9 u c 2 h p c E l u Z m 8 m c X V v d D s 6 W 1 1 9 I i A v P j w v U 3 R h Y m x l R W 5 0 c m l l c z 4 8 L 0 l 0 Z W 0 + P E l 0 Z W 0 + P E l 0 Z W 1 M b 2 N h d G l v b j 4 8 S X R l b V R 5 c G U + R m 9 y b X V s Y T w v S X R l b V R 5 c G U + P E l 0 Z W 1 Q Y X R o P l N l Y 3 R p b 2 4 x L 1 d C Q i U y M H B y b 2 R 1 Y 3 R p b 2 4 l M j B 2 b 2 x 1 b W V z P C 9 J d G V t U G F 0 a D 4 8 L 0 l 0 Z W 1 M b 2 N h d G l v b j 4 8 U 3 R h Y m x l R W 5 0 c m l l c z 4 8 R W 5 0 c n k g V H l w Z T 0 i R m l s b F N 0 Y X R 1 c y I g V m F s d W U 9 I n N D b 2 1 w b G V 0 Z S I g L z 4 8 R W 5 0 c n k g V H l w Z T 0 i Q n V m Z m V y T m V 4 d F J l Z n J l c 2 g i I F Z h b H V l P S J s M S I g L z 4 8 R W 5 0 c n k g V H l w Z T 0 i R m l s b E N v b H V t b k 5 h b W V z I i B W Y W x 1 Z T 0 i c 1 s m c X V v d D t Z Z W F y I G V u Z G l u Z y A z M C B K d W 5 l J n F 1 b 3 Q 7 L C Z x d W 9 0 O 0 5 h d H V y Y W w g c 2 F u Z C Z x d W 9 0 O y w m c X V v d D t S a X Z l c i B H c m F 2 Z W w m c X V v d D s s J n F 1 b 3 Q 7 Q n J v a 2 V u I H J v Y 2 s m c X V v d D s s J n F 1 b 3 Q 7 Q 3 J 1 c 2 h l Z C B j b 2 F y c 2 U g Y W d n c m V n Y X R l c y A o X H U w M D N l N W 1 t K S Z x d W 9 0 O y w m c X V v d D t D c n V z a G V k I G Z p b m U g Y W d n c m V n Y X R l c y A o X H U w M D N j N W 1 t K S Z x d W 9 0 O y w m c X V v d D t S b 2 F k Y m F z Z S A v I F N 1 Y i 1 i Y X N l J n F 1 b 3 Q 7 L C Z x d W 9 0 O 1 V u c H J v Y 2 V z c 2 V k I G N v b n N 0 c n V j d G l v b i B t Y X R l c m l h b C B p b m N s d W R p b m c g c m l k Z 2 U g Z 3 J h d m V s c y Z x d W 9 0 O y w m c X V v d D t U b 3 R h b C Z x d W 9 0 O 1 0 i I C 8 + P E V u d H J 5 I F R 5 c G U 9 I k Z p b G x F b m F i b G V k I i B W Y W x 1 Z T 0 i b D E i I C 8 + P E V u d H J 5 I F R 5 c G U 9 I k Z p b G x D b 2 x 1 b W 5 U e X B l c y I g V m F s d W U 9 I n N B d 1 V G Q l F V R k J R V U E i I C 8 + P E V u d H J 5 I F R 5 c G U 9 I k Z p b G x M Y X N 0 V X B k Y X R l Z C I g V m F s d W U 9 I m Q y M D I 1 L T A y L T I 2 V D A y O j A 0 O j Q y L j M w M z c y M D N 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2 N h M W V i Y m N j L T B l N j g t N G U y M i 1 h Y z d m L T M 4 Z m J m Z T I 3 Z D l m M S 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V 0 J C X 3 B y b 2 R 1 Y 3 R p b 2 5 f d m 9 s d W 1 l c y I g L z 4 8 R W 5 0 c n k g V H l w Z T 0 i T G 9 h Z G V k V G 9 B b m F s e X N p c 1 N l c n Z p Y 2 V z I i B W Y W x 1 Z T 0 i b D A i I C 8 + P E V u d H J 5 I F R 5 c G U 9 I l J l b G F 0 a W 9 u c 2 h p c E l u Z m 9 D b 2 5 0 Y W l u Z X I i I F Z h b H V l P S J z e y Z x d W 9 0 O 2 N v b H V t b k N v d W 5 0 J n F 1 b 3 Q 7 O j k s J n F 1 b 3 Q 7 a 2 V 5 Q 2 9 s d W 1 u T m F t Z X M m c X V v d D s 6 W 1 0 s J n F 1 b 3 Q 7 c X V l c n l S Z W x h d G l v b n N o a X B z J n F 1 b 3 Q 7 O l t d L C Z x d W 9 0 O 2 N v b H V t b k l k Z W 5 0 a X R p Z X M m c X V v d D s 6 W y Z x d W 9 0 O 1 N l Y 3 R p b 2 4 x L 1 d C Q i B w c m 9 k d W N 0 a W 9 u I H Z v b H V t Z X M v Q X V 0 b 1 J l b W 9 2 Z W R D b 2 x 1 b W 5 z M S 5 7 W W V h c i B l b m R p b m c g M z A g S n V u Z S w w f S Z x d W 9 0 O y w m c X V v d D t T Z W N 0 a W 9 u M S 9 X Q k I g c H J v Z H V j d G l v b i B 2 b 2 x 1 b W V z L 0 F 1 d G 9 S Z W 1 v d m V k Q 2 9 s d W 1 u c z E u e 0 5 h d H V y Y W w g c 2 F u Z C w x f S Z x d W 9 0 O y w m c X V v d D t T Z W N 0 a W 9 u M S 9 X Q k I g c H J v Z H V j d G l v b i B 2 b 2 x 1 b W V z L 0 F 1 d G 9 S Z W 1 v d m V k Q 2 9 s d W 1 u c z E u e 1 J p d m V y I E d y Y X Z l b C w y f S Z x d W 9 0 O y w m c X V v d D t T Z W N 0 a W 9 u M S 9 X Q k I g c H J v Z H V j d G l v b i B 2 b 2 x 1 b W V z L 0 F 1 d G 9 S Z W 1 v d m V k Q 2 9 s d W 1 u c z E u e 0 J y b 2 t l b i B y b 2 N r L D N 9 J n F 1 b 3 Q 7 L C Z x d W 9 0 O 1 N l Y 3 R p b 2 4 x L 1 d C Q i B w c m 9 k d W N 0 a W 9 u I H Z v b H V t Z X M v Q X V 0 b 1 J l b W 9 2 Z W R D b 2 x 1 b W 5 z M S 5 7 Q 3 J 1 c 2 h l Z C B j b 2 F y c 2 U g Y W d n c m V n Y X R l c y A o X H U w M D N l N W 1 t K S w 0 f S Z x d W 9 0 O y w m c X V v d D t T Z W N 0 a W 9 u M S 9 X Q k I g c H J v Z H V j d G l v b i B 2 b 2 x 1 b W V z L 0 F 1 d G 9 S Z W 1 v d m V k Q 2 9 s d W 1 u c z E u e 0 N y d X N o Z W Q g Z m l u Z S B h Z 2 d y Z W d h d G V z I C h c d T A w M 2 M 1 b W 0 p L D V 9 J n F 1 b 3 Q 7 L C Z x d W 9 0 O 1 N l Y 3 R p b 2 4 x L 1 d C Q i B w c m 9 k d W N 0 a W 9 u I H Z v b H V t Z X M v Q X V 0 b 1 J l b W 9 2 Z W R D b 2 x 1 b W 5 z M S 5 7 U m 9 h Z G J h c 2 U g L y B T d W I t Y m F z Z S w 2 f S Z x d W 9 0 O y w m c X V v d D t T Z W N 0 a W 9 u M S 9 X Q k I g c H J v Z H V j d G l v b i B 2 b 2 x 1 b W V z L 0 F 1 d G 9 S Z W 1 v d m V k Q 2 9 s d W 1 u c z E u e 1 V u c H J v Y 2 V z c 2 V k I G N v b n N 0 c n V j d G l v b i B t Y X R l c m l h b C B p b m N s d W R p b m c g c m l k Z 2 U g Z 3 J h d m V s c y w 3 f S Z x d W 9 0 O y w m c X V v d D t T Z W N 0 a W 9 u M S 9 X Q k I g c H J v Z H V j d G l v b i B 2 b 2 x 1 b W V z L 0 F 1 d G 9 S Z W 1 v d m V k Q 2 9 s d W 1 u c z E u e 1 R v d G F s L D h 9 J n F 1 b 3 Q 7 X S w m c X V v d D t D b 2 x 1 b W 5 D b 3 V u d C Z x d W 9 0 O z o 5 L C Z x d W 9 0 O 0 t l e U N v b H V t b k 5 h b W V z J n F 1 b 3 Q 7 O l t d L C Z x d W 9 0 O 0 N v b H V t b k l k Z W 5 0 a X R p Z X M m c X V v d D s 6 W y Z x d W 9 0 O 1 N l Y 3 R p b 2 4 x L 1 d C Q i B w c m 9 k d W N 0 a W 9 u I H Z v b H V t Z X M v Q X V 0 b 1 J l b W 9 2 Z W R D b 2 x 1 b W 5 z M S 5 7 W W V h c i B l b m R p b m c g M z A g S n V u Z S w w f S Z x d W 9 0 O y w m c X V v d D t T Z W N 0 a W 9 u M S 9 X Q k I g c H J v Z H V j d G l v b i B 2 b 2 x 1 b W V z L 0 F 1 d G 9 S Z W 1 v d m V k Q 2 9 s d W 1 u c z E u e 0 5 h d H V y Y W w g c 2 F u Z C w x f S Z x d W 9 0 O y w m c X V v d D t T Z W N 0 a W 9 u M S 9 X Q k I g c H J v Z H V j d G l v b i B 2 b 2 x 1 b W V z L 0 F 1 d G 9 S Z W 1 v d m V k Q 2 9 s d W 1 u c z E u e 1 J p d m V y I E d y Y X Z l b C w y f S Z x d W 9 0 O y w m c X V v d D t T Z W N 0 a W 9 u M S 9 X Q k I g c H J v Z H V j d G l v b i B 2 b 2 x 1 b W V z L 0 F 1 d G 9 S Z W 1 v d m V k Q 2 9 s d W 1 u c z E u e 0 J y b 2 t l b i B y b 2 N r L D N 9 J n F 1 b 3 Q 7 L C Z x d W 9 0 O 1 N l Y 3 R p b 2 4 x L 1 d C Q i B w c m 9 k d W N 0 a W 9 u I H Z v b H V t Z X M v Q X V 0 b 1 J l b W 9 2 Z W R D b 2 x 1 b W 5 z M S 5 7 Q 3 J 1 c 2 h l Z C B j b 2 F y c 2 U g Y W d n c m V n Y X R l c y A o X H U w M D N l N W 1 t K S w 0 f S Z x d W 9 0 O y w m c X V v d D t T Z W N 0 a W 9 u M S 9 X Q k I g c H J v Z H V j d G l v b i B 2 b 2 x 1 b W V z L 0 F 1 d G 9 S Z W 1 v d m V k Q 2 9 s d W 1 u c z E u e 0 N y d X N o Z W Q g Z m l u Z S B h Z 2 d y Z W d h d G V z I C h c d T A w M 2 M 1 b W 0 p L D V 9 J n F 1 b 3 Q 7 L C Z x d W 9 0 O 1 N l Y 3 R p b 2 4 x L 1 d C Q i B w c m 9 k d W N 0 a W 9 u I H Z v b H V t Z X M v Q X V 0 b 1 J l b W 9 2 Z W R D b 2 x 1 b W 5 z M S 5 7 U m 9 h Z G J h c 2 U g L y B T d W I t Y m F z Z S w 2 f S Z x d W 9 0 O y w m c X V v d D t T Z W N 0 a W 9 u M S 9 X Q k I g c H J v Z H V j d G l v b i B 2 b 2 x 1 b W V z L 0 F 1 d G 9 S Z W 1 v d m V k Q 2 9 s d W 1 u c z E u e 1 V u c H J v Y 2 V z c 2 V k I G N v b n N 0 c n V j d G l v b i B t Y X R l c m l h b C B p b m N s d W R p b m c g c m l k Z 2 U g Z 3 J h d m V s c y w 3 f S Z x d W 9 0 O y w m c X V v d D t T Z W N 0 a W 9 u M S 9 X Q k I g c H J v Z H V j d G l v b i B 2 b 2 x 1 b W V z L 0 F 1 d G 9 S Z W 1 v d m V k Q 2 9 s d W 1 u c z E u e 1 R v d G F s L D h 9 J n F 1 b 3 Q 7 X S w m c X V v d D t S Z W x h d G l v b n N o a X B J b m Z v J n F 1 b 3 Q 7 O l t d f S I g L z 4 8 L 1 N 0 Y W J s Z U V u d H J p Z X M + P C 9 J d G V t P j x J d G V t P j x J d G V t T G 9 j Y X R p b 2 4 + P E l 0 Z W 1 U e X B l P k Z v c m 1 1 b G E 8 L 0 l 0 Z W 1 U e X B l P j x J d G V t U G F 0 a D 5 T Z W N 0 a W 9 u M S 9 R d W V l b n N s Y W 5 k J T I w d G 9 0 Y W w l M j B w c m 9 k d W N 0 a W 9 u J T I w d m 9 s d W 1 l J T J D J T I w Y n k l M j B S S V A 8 L 0 l 0 Z W 1 Q Y X R o P j w v S X R l b U x v Y 2 F 0 a W 9 u P j x T d G F i b G V F b n R y a W V z P j x F b n R y e S B U e X B l P S J G a W x s V G 9 E Y X R h T W 9 k Z W x F b m F i b G V k I i B W Y W x 1 Z T 0 i b D A i I C 8 + P E V u d H J 5 I F R 5 c G U 9 I k 5 h d m l n Y X R p b 2 5 T d G V w T m F t Z S I g V m F s d W U 9 I n N O Y X Z p Z 2 F 0 a W 9 u I i A v P j x F b n R y e S B U e X B l P S J G a W x s R W 5 h Y m x l Z C I g V m F s d W U 9 I m w x I i A v P j x F b n R y e S B U e X B l P S J G a W x s Q 2 9 1 b n Q i I F Z h b H V l P S J s M j U i I C 8 + P E V u d H J 5 I F R 5 c G U 9 I k F k Z G V k V G 9 E Y X R h T W 9 k Z W w i I F Z h b H V l P S J s M C I g L z 4 8 R W 5 0 c n k g V H l w Z T 0 i R m l s b G V k Q 2 9 t c G x l d G V S Z X N 1 b H R U b 1 d v c m t z a G V l d C I g V m F s d W U 9 I m w x I i A v P j x F b n R y e S B U e X B l P S J G a W x s R X J y b 3 J D b 3 V u d C I g V m F s d W U 9 I m w w I i A v P j x F b n R y e S B U e X B l P S J G a W x s T G F z d F V w Z G F 0 Z W Q i I F Z h b H V l P S J k M j A y N S 0 w M i 0 y N l Q w M j o w N D o w N S 4 1 O D k x N z g 1 W i I g L z 4 8 R W 5 0 c n k g V H l w Z T 0 i S X N Q c m l 2 Y X R l I i B W Y W x 1 Z T 0 i b D A i I C 8 + P E V u d H J 5 I F R 5 c G U 9 I l F 1 Z X J 5 S U Q i I F Z h b H V l P S J z Y z Y 0 Z T M 3 N T g t M G U 0 Z C 0 0 N z c y L T k 4 O T I t Z m I y M D N m Y j M 2 N j B l I i A v P j x F b n R y e S B U e X B l P S J G a W x s R X J y b 3 J D b 2 R l I i B W Y W x 1 Z T 0 i c 1 V u a 2 5 v d 2 4 i I C 8 + P E V u d H J 5 I F R 5 c G U 9 I k 5 h b W V V c G R h d G V k Q W Z 0 Z X J G a W x s I i B W Y W x 1 Z T 0 i b D A i I C 8 + P E V u d H J 5 I F R 5 c G U 9 I k J 1 Z m Z l c k 5 l e H R S Z W Z y Z X N o I i B W Y W x 1 Z T 0 i b D E i I C 8 + P E V u d H J 5 I F R 5 c G U 9 I k Z p b G x D b 2 x 1 b W 5 U e X B l c y I g V m F s d W U 9 I n N B d 1 V G Q l F V R k J R V U E i I C 8 + P E V u d H J 5 I F R 5 c G U 9 I l J l c 3 V s d F R 5 c G U i I F Z h b H V l P S J z V G F i b G U i I C 8 + P E V u d H J 5 I F R 5 c G U 9 I k Z p b G x U Y X J n Z X Q i I F Z h b H V l P S J z U X V l Z W 5 z b G F u Z F 9 0 b 3 R h b F 9 w c m 9 k d W N 0 a W 9 u X 3 Z v b H V t Z V 9 f Y n l f U k l Q I i A v P j x F b n R y e S B U e X B l P S J M b 2 F k Z W R U b 0 F u Y W x 5 c 2 l z U 2 V y d m l j Z X M i I F Z h b H V l P S J s M C I g L z 4 8 R W 5 0 c n k g V H l w Z T 0 i R m l s b E 9 i a m V j d F R 5 c G U i I F Z h b H V l P S J z V G F i b G U i I C 8 + P E V u d H J 5 I F R 5 c G U 9 I k Z p b G x D b 2 x 1 b W 5 O Y W 1 l c y I g V m F s d W U 9 I n N b J n F 1 b 3 Q 7 W W V h c i B l b m R p b m c g M z A g S n V u Z S Z x d W 9 0 O y w m c X V v d D t D Z W 5 0 c m F s I G F u Z C B X Z X N 0 Z X J u I F F 1 Z W V u c 2 x h b m Q m c X V v d D s s J n F 1 b 3 Q 7 R G F y b G l u Z y B E b 3 d u c y B h b m Q g U 2 9 1 d G g g V 2 V z d C B R d W V l b n N s Y W 5 k J n F 1 b 3 Q 7 L C Z x d W 9 0 O 0 Z h c i B O b 3 J 0 a C B R d W V l b n N s Y W 5 k J n F 1 b 3 Q 7 L C Z x d W 9 0 O 0 d y Z W F 0 Z X I g V 2 h p d H N 1 b m R h e S Z x d W 9 0 O y w m c X V v d D t O b 3 J 0 a C B h b m Q g T m 9 y d G g g V 2 V z d C B R d W V l b n N s Y W 5 k J n F 1 b 3 Q 7 L C Z x d W 9 0 O 1 N v d X R o I E V h c 3 Q g U X V l Z W 5 z b G F u Z C Z x d W 9 0 O y w m c X V v d D t X a W R l I E J h e S B C d X J u Z X R 0 J n F 1 b 3 Q 7 L C Z x d W 9 0 O 1 R v d G F s 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U X V l Z W 5 z b G F u Z C B 0 b 3 R h b C B w c m 9 k d W N 0 a W 9 u I H Z v b H V t Z S w g Y n k g U k l Q L 0 F 1 d G 9 S Z W 1 v d m V k Q 2 9 s d W 1 u c z E u e 1 l l Y X I g Z W 5 k a W 5 n I D M w I E p 1 b m U s M H 0 m c X V v d D s s J n F 1 b 3 Q 7 U 2 V j d G l v b j E v U X V l Z W 5 z b G F u Z C B 0 b 3 R h b C B w c m 9 k d W N 0 a W 9 u I H Z v b H V t Z S w g Y n k g U k l Q L 0 F 1 d G 9 S Z W 1 v d m V k Q 2 9 s d W 1 u c z E u e 0 N l b n R y Y W w g Y W 5 k I F d l c 3 R l c m 4 g U X V l Z W 5 z b G F u Z C w x f S Z x d W 9 0 O y w m c X V v d D t T Z W N 0 a W 9 u M S 9 R d W V l b n N s Y W 5 k I H R v d G F s I H B y b 2 R 1 Y 3 R p b 2 4 g d m 9 s d W 1 l L C B i e S B S S V A v Q X V 0 b 1 J l b W 9 2 Z W R D b 2 x 1 b W 5 z M S 5 7 R G F y b G l u Z y B E b 3 d u c y B h b m Q g U 2 9 1 d G g g V 2 V z d C B R d W V l b n N s Y W 5 k L D J 9 J n F 1 b 3 Q 7 L C Z x d W 9 0 O 1 N l Y 3 R p b 2 4 x L 1 F 1 Z W V u c 2 x h b m Q g d G 9 0 Y W w g c H J v Z H V j d G l v b i B 2 b 2 x 1 b W U s I G J 5 I F J J U C 9 B d X R v U m V t b 3 Z l Z E N v b H V t b n M x L n t G Y X I g T m 9 y d G g g U X V l Z W 5 z b G F u Z C w z f S Z x d W 9 0 O y w m c X V v d D t T Z W N 0 a W 9 u M S 9 R d W V l b n N s Y W 5 k I H R v d G F s I H B y b 2 R 1 Y 3 R p b 2 4 g d m 9 s d W 1 l L C B i e S B S S V A v Q X V 0 b 1 J l b W 9 2 Z W R D b 2 x 1 b W 5 z M S 5 7 R 3 J l Y X R l c i B X a G l 0 c 3 V u Z G F 5 L D R 9 J n F 1 b 3 Q 7 L C Z x d W 9 0 O 1 N l Y 3 R p b 2 4 x L 1 F 1 Z W V u c 2 x h b m Q g d G 9 0 Y W w g c H J v Z H V j d G l v b i B 2 b 2 x 1 b W U s I G J 5 I F J J U C 9 B d X R v U m V t b 3 Z l Z E N v b H V t b n M x L n t O b 3 J 0 a C B h b m Q g T m 9 y d G g g V 2 V z d C B R d W V l b n N s Y W 5 k L D V 9 J n F 1 b 3 Q 7 L C Z x d W 9 0 O 1 N l Y 3 R p b 2 4 x L 1 F 1 Z W V u c 2 x h b m Q g d G 9 0 Y W w g c H J v Z H V j d G l v b i B 2 b 2 x 1 b W U s I G J 5 I F J J U C 9 B d X R v U m V t b 3 Z l Z E N v b H V t b n M x L n t T b 3 V 0 a C B F Y X N 0 I F F 1 Z W V u c 2 x h b m Q s N n 0 m c X V v d D s s J n F 1 b 3 Q 7 U 2 V j d G l v b j E v U X V l Z W 5 z b G F u Z C B 0 b 3 R h b C B w c m 9 k d W N 0 a W 9 u I H Z v b H V t Z S w g Y n k g U k l Q L 0 F 1 d G 9 S Z W 1 v d m V k Q 2 9 s d W 1 u c z E u e 1 d p Z G U g Q m F 5 I E J 1 c m 5 l d H Q s N 3 0 m c X V v d D s s J n F 1 b 3 Q 7 U 2 V j d G l v b j E v U X V l Z W 5 z b G F u Z C B 0 b 3 R h b C B w c m 9 k d W N 0 a W 9 u I H Z v b H V t Z S w g Y n k g U k l Q L 0 F 1 d G 9 S Z W 1 v d m V k Q 2 9 s d W 1 u c z E u e 1 R v d G F s L D h 9 J n F 1 b 3 Q 7 X S w m c X V v d D t D b 2 x 1 b W 5 D b 3 V u d C Z x d W 9 0 O z o 5 L C Z x d W 9 0 O 0 t l e U N v b H V t b k 5 h b W V z J n F 1 b 3 Q 7 O l t d L C Z x d W 9 0 O 0 N v b H V t b k l k Z W 5 0 a X R p Z X M m c X V v d D s 6 W y Z x d W 9 0 O 1 N l Y 3 R p b 2 4 x L 1 F 1 Z W V u c 2 x h b m Q g d G 9 0 Y W w g c H J v Z H V j d G l v b i B 2 b 2 x 1 b W U s I G J 5 I F J J U C 9 B d X R v U m V t b 3 Z l Z E N v b H V t b n M x L n t Z Z W F y I G V u Z G l u Z y A z M C B K d W 5 l L D B 9 J n F 1 b 3 Q 7 L C Z x d W 9 0 O 1 N l Y 3 R p b 2 4 x L 1 F 1 Z W V u c 2 x h b m Q g d G 9 0 Y W w g c H J v Z H V j d G l v b i B 2 b 2 x 1 b W U s I G J 5 I F J J U C 9 B d X R v U m V t b 3 Z l Z E N v b H V t b n M x L n t D Z W 5 0 c m F s I G F u Z C B X Z X N 0 Z X J u I F F 1 Z W V u c 2 x h b m Q s M X 0 m c X V v d D s s J n F 1 b 3 Q 7 U 2 V j d G l v b j E v U X V l Z W 5 z b G F u Z C B 0 b 3 R h b C B w c m 9 k d W N 0 a W 9 u I H Z v b H V t Z S w g Y n k g U k l Q L 0 F 1 d G 9 S Z W 1 v d m V k Q 2 9 s d W 1 u c z E u e 0 R h c m x p b m c g R G 9 3 b n M g Y W 5 k I F N v d X R o I F d l c 3 Q g U X V l Z W 5 z b G F u Z C w y f S Z x d W 9 0 O y w m c X V v d D t T Z W N 0 a W 9 u M S 9 R d W V l b n N s Y W 5 k I H R v d G F s I H B y b 2 R 1 Y 3 R p b 2 4 g d m 9 s d W 1 l L C B i e S B S S V A v Q X V 0 b 1 J l b W 9 2 Z W R D b 2 x 1 b W 5 z M S 5 7 R m F y I E 5 v c n R o I F F 1 Z W V u c 2 x h b m Q s M 3 0 m c X V v d D s s J n F 1 b 3 Q 7 U 2 V j d G l v b j E v U X V l Z W 5 z b G F u Z C B 0 b 3 R h b C B w c m 9 k d W N 0 a W 9 u I H Z v b H V t Z S w g Y n k g U k l Q L 0 F 1 d G 9 S Z W 1 v d m V k Q 2 9 s d W 1 u c z E u e 0 d y Z W F 0 Z X I g V 2 h p d H N 1 b m R h e S w 0 f S Z x d W 9 0 O y w m c X V v d D t T Z W N 0 a W 9 u M S 9 R d W V l b n N s Y W 5 k I H R v d G F s I H B y b 2 R 1 Y 3 R p b 2 4 g d m 9 s d W 1 l L C B i e S B S S V A v Q X V 0 b 1 J l b W 9 2 Z W R D b 2 x 1 b W 5 z M S 5 7 T m 9 y d G g g Y W 5 k I E 5 v c n R o I F d l c 3 Q g U X V l Z W 5 z b G F u Z C w 1 f S Z x d W 9 0 O y w m c X V v d D t T Z W N 0 a W 9 u M S 9 R d W V l b n N s Y W 5 k I H R v d G F s I H B y b 2 R 1 Y 3 R p b 2 4 g d m 9 s d W 1 l L C B i e S B S S V A v Q X V 0 b 1 J l b W 9 2 Z W R D b 2 x 1 b W 5 z M S 5 7 U 2 9 1 d G g g R W F z d C B R d W V l b n N s Y W 5 k L D Z 9 J n F 1 b 3 Q 7 L C Z x d W 9 0 O 1 N l Y 3 R p b 2 4 x L 1 F 1 Z W V u c 2 x h b m Q g d G 9 0 Y W w g c H J v Z H V j d G l v b i B 2 b 2 x 1 b W U s I G J 5 I F J J U C 9 B d X R v U m V t b 3 Z l Z E N v b H V t b n M x L n t X a W R l I E J h e S B C d X J u Z X R 0 L D d 9 J n F 1 b 3 Q 7 L C Z x d W 9 0 O 1 N l Y 3 R p b 2 4 x L 1 F 1 Z W V u c 2 x h b m Q g d G 9 0 Y W w g c H J v Z H V j d G l v b i B 2 b 2 x 1 b W U s I G J 5 I F J J U C 9 B d X R v U m V t b 3 Z l Z E N v b H V t b n M x L n t U b 3 R h b C w 4 f S Z x d W 9 0 O 1 0 s J n F 1 b 3 Q 7 U m V s Y X R p b 2 5 z a G l w S W 5 m b y Z x d W 9 0 O z p b X X 0 i I C 8 + P C 9 T d G F i b G V F b n R y a W V z P j w v S X R l b T 4 8 S X R l b T 4 8 S X R l b U x v Y 2 F 0 a W 9 u P j x J d G V t V H l w Z T 5 G b 3 J t d W x h P C 9 J d G V t V H l w Z T 4 8 S X R l b V B h d G g + U 2 V j d G l v b j E v U X V l Z W 5 z b G F u Z C U y M H B y b 2 R 1 Y 3 R p b 2 4 l M j B 2 b 2 x 1 b W U l M k M l M j B i e S U y M F J J U C U y Q y U y M G 9 w Z X J h d G l v b i U y M G J 5 J T I w d H l w Z 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T G F z d F V w Z G F 0 Z W Q i I F Z h b H V l P S J k M j A y M i 0 w M y 0 x N 1 Q y M z o w N z o 1 N S 4 2 N T c 0 N j k x W i I g L z 4 8 R W 5 0 c n k g V H l w Z T 0 i R m l s b E N v b H V t b l R 5 c G V z I i B W Y W x 1 Z T 0 i c 0 F 3 W U Z C U V V G Q l F V R i I g L z 4 8 R W 5 0 c n k g V H l w Z T 0 i R m l s b E N v b H V t b k 5 h b W V z I i B W Y W x 1 Z T 0 i c 1 s m c X V v d D t Z Z W F y J n F 1 b 3 Q 7 L C Z x d W 9 0 O 0 9 w Z X J h d G l v b i B i e S B 0 e X B l J n F 1 b 3 Q 7 L C Z x d W 9 0 O 0 N l b n R y Y W w g U X V l Z W 5 z b G F u Z C Z x d W 9 0 O y w m c X V v d D t E Y X J s a W 5 n I E R v d 2 5 z I G F u Z C B T b 3 V 0 a C B X Z X N 0 J n F 1 b 3 Q 7 L C Z x d W 9 0 O 0 Z h c i B O b 3 J 0 a C B R d W V l b n N s Y W 5 k J n F 1 b 3 Q 7 L C Z x d W 9 0 O 0 1 h Y 2 t h e S B J c 2 F h Y y B h b m Q g V 2 h p d H N 1 b m R h e S Z x d W 9 0 O y w m c X V v d D t O b 3 J 0 a C B X Z X N 0 I F F 1 Z W V u c 2 x h b m Q m c X V v d D s s J n F 1 b 3 Q 7 U 2 9 1 d G g g R W F z d C B R d W V l b n N s Y W 5 k J n F 1 b 3 Q 7 L C Z x d W 9 0 O 1 d p Z G U g Q m F 5 I E J 1 c m 5 l d H Q m c X V v d D t d 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S U Q i I F Z h b H V l P S J z Y m Z i O D J h Z W M t N D k w Z S 0 0 M T J m L W F h Z T M t Y W Y w N D k w Y 2 I 0 N T Y 1 I i A v P j x F b n R y e S B U e X B l P S J S Z W x h d G l v b n N o a X B J b m Z v Q 2 9 u d G F p b m V y I i B W Y W x 1 Z T 0 i c 3 s m c X V v d D t j b 2 x 1 b W 5 D b 3 V u d C Z x d W 9 0 O z o 5 L C Z x d W 9 0 O 2 t l e U N v b H V t b k 5 h b W V z J n F 1 b 3 Q 7 O l t d L C Z x d W 9 0 O 3 F 1 Z X J 5 U m V s Y X R p b 2 5 z a G l w c y Z x d W 9 0 O z p b X S w m c X V v d D t j b 2 x 1 b W 5 J Z G V u d G l 0 a W V z J n F 1 b 3 Q 7 O l s m c X V v d D t T Z W N 0 a W 9 u M S 9 R d W V l b n N s Y W 5 k I H B y b 2 R 1 Y 3 R p b 2 4 g d m 9 s d W 1 l L C B i e S B S S V A s I G 9 w Z X J h d G l v b i B i e S B 0 e X B l L 0 F 1 d G 9 S Z W 1 v d m V k Q 2 9 s d W 1 u c z E u e 1 l l Y X I s M H 0 m c X V v d D s s J n F 1 b 3 Q 7 U 2 V j d G l v b j E v U X V l Z W 5 z b G F u Z C B w c m 9 k d W N 0 a W 9 u I H Z v b H V t Z S w g Y n k g U k l Q L C B v c G V y Y X R p b 2 4 g Y n k g d H l w Z S 9 B d X R v U m V t b 3 Z l Z E N v b H V t b n M x L n t P c G V y Y X R p b 2 4 g Y n k g d H l w Z S w x f S Z x d W 9 0 O y w m c X V v d D t T Z W N 0 a W 9 u M S 9 R d W V l b n N s Y W 5 k I H B y b 2 R 1 Y 3 R p b 2 4 g d m 9 s d W 1 l L C B i e S B S S V A s I G 9 w Z X J h d G l v b i B i e S B 0 e X B l L 0 F 1 d G 9 S Z W 1 v d m V k Q 2 9 s d W 1 u c z E u e 0 N l b n R y Y W w g U X V l Z W 5 z b G F u Z C w y f S Z x d W 9 0 O y w m c X V v d D t T Z W N 0 a W 9 u M S 9 R d W V l b n N s Y W 5 k I H B y b 2 R 1 Y 3 R p b 2 4 g d m 9 s d W 1 l L C B i e S B S S V A s I G 9 w Z X J h d G l v b i B i e S B 0 e X B l L 0 F 1 d G 9 S Z W 1 v d m V k Q 2 9 s d W 1 u c z E u e 0 R h c m x p b m c g R G 9 3 b n M g Y W 5 k I F N v d X R o I F d l c 3 Q s M 3 0 m c X V v d D s s J n F 1 b 3 Q 7 U 2 V j d G l v b j E v U X V l Z W 5 z b G F u Z C B w c m 9 k d W N 0 a W 9 u I H Z v b H V t Z S w g Y n k g U k l Q L C B v c G V y Y X R p b 2 4 g Y n k g d H l w Z S 9 B d X R v U m V t b 3 Z l Z E N v b H V t b n M x L n t G Y X I g T m 9 y d G g g U X V l Z W 5 z b G F u Z C w 0 f S Z x d W 9 0 O y w m c X V v d D t T Z W N 0 a W 9 u M S 9 R d W V l b n N s Y W 5 k I H B y b 2 R 1 Y 3 R p b 2 4 g d m 9 s d W 1 l L C B i e S B S S V A s I G 9 w Z X J h d G l v b i B i e S B 0 e X B l L 0 F 1 d G 9 S Z W 1 v d m V k Q 2 9 s d W 1 u c z E u e 0 1 h Y 2 t h e S B J c 2 F h Y y B h b m Q g V 2 h p d H N 1 b m R h e S w 1 f S Z x d W 9 0 O y w m c X V v d D t T Z W N 0 a W 9 u M S 9 R d W V l b n N s Y W 5 k I H B y b 2 R 1 Y 3 R p b 2 4 g d m 9 s d W 1 l L C B i e S B S S V A s I G 9 w Z X J h d G l v b i B i e S B 0 e X B l L 0 F 1 d G 9 S Z W 1 v d m V k Q 2 9 s d W 1 u c z E u e 0 5 v c n R o I F d l c 3 Q g U X V l Z W 5 z b G F u Z C w 2 f S Z x d W 9 0 O y w m c X V v d D t T Z W N 0 a W 9 u M S 9 R d W V l b n N s Y W 5 k I H B y b 2 R 1 Y 3 R p b 2 4 g d m 9 s d W 1 l L C B i e S B S S V A s I G 9 w Z X J h d G l v b i B i e S B 0 e X B l L 0 F 1 d G 9 S Z W 1 v d m V k Q 2 9 s d W 1 u c z E u e 1 N v d X R o I E V h c 3 Q g U X V l Z W 5 z b G F u Z C w 3 f S Z x d W 9 0 O y w m c X V v d D t T Z W N 0 a W 9 u M S 9 R d W V l b n N s Y W 5 k I H B y b 2 R 1 Y 3 R p b 2 4 g d m 9 s d W 1 l L C B i e S B S S V A s I G 9 w Z X J h d G l v b i B i e S B 0 e X B l L 0 F 1 d G 9 S Z W 1 v d m V k Q 2 9 s d W 1 u c z E u e 1 d p Z G U g Q m F 5 I E J 1 c m 5 l d H Q s O H 0 m c X V v d D t d L C Z x d W 9 0 O 0 N v b H V t b k N v d W 5 0 J n F 1 b 3 Q 7 O j k s J n F 1 b 3 Q 7 S 2 V 5 Q 2 9 s d W 1 u T m F t Z X M m c X V v d D s 6 W 1 0 s J n F 1 b 3 Q 7 Q 2 9 s d W 1 u S W R l b n R p d G l l c y Z x d W 9 0 O z p b J n F 1 b 3 Q 7 U 2 V j d G l v b j E v U X V l Z W 5 z b G F u Z C B w c m 9 k d W N 0 a W 9 u I H Z v b H V t Z S w g Y n k g U k l Q L C B v c G V y Y X R p b 2 4 g Y n k g d H l w Z S 9 B d X R v U m V t b 3 Z l Z E N v b H V t b n M x L n t Z Z W F y L D B 9 J n F 1 b 3 Q 7 L C Z x d W 9 0 O 1 N l Y 3 R p b 2 4 x L 1 F 1 Z W V u c 2 x h b m Q g c H J v Z H V j d G l v b i B 2 b 2 x 1 b W U s I G J 5 I F J J U C w g b 3 B l c m F 0 a W 9 u I G J 5 I H R 5 c G U v Q X V 0 b 1 J l b W 9 2 Z W R D b 2 x 1 b W 5 z M S 5 7 T 3 B l c m F 0 a W 9 u I G J 5 I H R 5 c G U s M X 0 m c X V v d D s s J n F 1 b 3 Q 7 U 2 V j d G l v b j E v U X V l Z W 5 z b G F u Z C B w c m 9 k d W N 0 a W 9 u I H Z v b H V t Z S w g Y n k g U k l Q L C B v c G V y Y X R p b 2 4 g Y n k g d H l w Z S 9 B d X R v U m V t b 3 Z l Z E N v b H V t b n M x L n t D Z W 5 0 c m F s I F F 1 Z W V u c 2 x h b m Q s M n 0 m c X V v d D s s J n F 1 b 3 Q 7 U 2 V j d G l v b j E v U X V l Z W 5 z b G F u Z C B w c m 9 k d W N 0 a W 9 u I H Z v b H V t Z S w g Y n k g U k l Q L C B v c G V y Y X R p b 2 4 g Y n k g d H l w Z S 9 B d X R v U m V t b 3 Z l Z E N v b H V t b n M x L n t E Y X J s a W 5 n I E R v d 2 5 z I G F u Z C B T b 3 V 0 a C B X Z X N 0 L D N 9 J n F 1 b 3 Q 7 L C Z x d W 9 0 O 1 N l Y 3 R p b 2 4 x L 1 F 1 Z W V u c 2 x h b m Q g c H J v Z H V j d G l v b i B 2 b 2 x 1 b W U s I G J 5 I F J J U C w g b 3 B l c m F 0 a W 9 u I G J 5 I H R 5 c G U v Q X V 0 b 1 J l b W 9 2 Z W R D b 2 x 1 b W 5 z M S 5 7 R m F y I E 5 v c n R o I F F 1 Z W V u c 2 x h b m Q s N H 0 m c X V v d D s s J n F 1 b 3 Q 7 U 2 V j d G l v b j E v U X V l Z W 5 z b G F u Z C B w c m 9 k d W N 0 a W 9 u I H Z v b H V t Z S w g Y n k g U k l Q L C B v c G V y Y X R p b 2 4 g Y n k g d H l w Z S 9 B d X R v U m V t b 3 Z l Z E N v b H V t b n M x L n t N Y W N r Y X k g S X N h Y W M g Y W 5 k I F d o a X R z d W 5 k Y X k s N X 0 m c X V v d D s s J n F 1 b 3 Q 7 U 2 V j d G l v b j E v U X V l Z W 5 z b G F u Z C B w c m 9 k d W N 0 a W 9 u I H Z v b H V t Z S w g Y n k g U k l Q L C B v c G V y Y X R p b 2 4 g Y n k g d H l w Z S 9 B d X R v U m V t b 3 Z l Z E N v b H V t b n M x L n t O b 3 J 0 a C B X Z X N 0 I F F 1 Z W V u c 2 x h b m Q s N n 0 m c X V v d D s s J n F 1 b 3 Q 7 U 2 V j d G l v b j E v U X V l Z W 5 z b G F u Z C B w c m 9 k d W N 0 a W 9 u I H Z v b H V t Z S w g Y n k g U k l Q L C B v c G V y Y X R p b 2 4 g Y n k g d H l w Z S 9 B d X R v U m V t b 3 Z l Z E N v b H V t b n M x L n t T b 3 V 0 a C B F Y X N 0 I F F 1 Z W V u c 2 x h b m Q s N 3 0 m c X V v d D s s J n F 1 b 3 Q 7 U 2 V j d G l v b j E v U X V l Z W 5 z b G F u Z C B w c m 9 k d W N 0 a W 9 u I H Z v b H V t Z S w g Y n k g U k l Q L C B v c G V y Y X R p b 2 4 g Y n k g d H l w Z S 9 B d X R v U m V t b 3 Z l Z E N v b H V t b n M x L n t X a W R l I E J h e S B C d X J u Z X R 0 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0 R E U 1 c l M j B 0 b 3 R h b C U y M H B y b 2 R 1 Y 3 R p b 2 4 l M j B 2 b 2 x 1 b W V z P C 9 J d G V t U G F 0 a D 4 8 L 0 l 0 Z W 1 M b 2 N h d G l v b j 4 8 U 3 R h Y m x l R W 5 0 c m l l c z 4 8 R W 5 0 c n k g V H l w Z T 0 i R m l s b F N 0 Y X R 1 c y I g V m F s d W U 9 I n N D b 2 1 w b G V 0 Z S I g L z 4 8 R W 5 0 c n k g V H l w Z T 0 i Q n V m Z m V y T m V 4 d F J l Z n J l c 2 g i I F Z h b H V l P S J s M S I g L z 4 8 R W 5 0 c n k g V H l w Z T 0 i R m l s b E N v b H V t b k 5 h b W V z I i B W Y W x 1 Z T 0 i c 1 s m c X V v d D t Z Z W F y I G V u Z G l u Z y A z M C B K d W 5 l J n F 1 b 3 Q 7 L C Z x d W 9 0 O 1 J p d m V y I E d y Y X Z l b C Z x d W 9 0 O y w m c X V v d D t C c m 9 r Z W 4 g c m 9 j a y Z x d W 9 0 O y w m c X V v d D t D c n V z a G V k I G N v Y X J z Z S B h Z 2 d y Z W d h d G V z I C h c d T A w M 2 U 1 b W 0 p J n F 1 b 3 Q 7 L C Z x d W 9 0 O 0 N y d X N o Z W Q g Z m l u Z S B h Z 2 d y Z W d h d G V z I C h c d T A w M 2 M 1 b W 0 p J n F 1 b 3 Q 7 L C Z x d W 9 0 O 1 V u c H J v Y 2 V z c 2 V k I G N v b n N 0 c n V j d G l v b i B t Y X R l c m l h b C B p b m N s d W R p b m c g c m l k Z 2 U g Z 3 J h d m V s c y Z x d W 9 0 O y w m c X V v d D t S b 2 F k Y m F z Z S A v I F N 1 Y i 1 i Y X N l J n F 1 b 3 Q 7 L C Z x d W 9 0 O 0 5 h d H V y Y W w g c 2 F u Z C Z x d W 9 0 O y w m c X V v d D t U b 3 R h b C Z x d W 9 0 O 1 0 i I C 8 + P E V u d H J 5 I F R 5 c G U 9 I k Z p b G x F b m F i b G V k I i B W Y W x 1 Z T 0 i b D E i I C 8 + P E V u d H J 5 I F R 5 c G U 9 I k Z p b G x D b 2 x 1 b W 5 U e X B l c y I g V m F s d W U 9 I n N B d 1 V G Q l F V R k J R V U E i I C 8 + P E V u d H J 5 I F R 5 c G U 9 I k Z p b G x M Y X N 0 V X B k Y X R l Z C I g V m F s d W U 9 I m Q y M D I 1 L T A y L T I 2 V D A y O j E 0 O j E 5 L j I 1 O D g 1 O D d 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z E 5 N W Q 4 N z R j L W Q 3 O T I t N D R l Z S 0 4 M j A z L T c 2 M T k x Z T U x Y j E z Y y 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R E R T V 1 9 0 b 3 R h b F 9 w c m 9 k d W N 0 a W 9 u X 3 Z v b H V t Z X M i I C 8 + P E V u d H J 5 I F R 5 c G U 9 I k x v Y W R l Z F R v Q W 5 h b H l z a X N T Z X J 2 a W N l c y I g V m F s d W U 9 I m w w I i A v P j x F b n R y e S B U e X B l P S J S Z W x h d G l v b n N o a X B J b m Z v Q 2 9 u d G F p b m V y I i B W Y W x 1 Z T 0 i c 3 s m c X V v d D t j b 2 x 1 b W 5 D b 3 V u d C Z x d W 9 0 O z o 5 L C Z x d W 9 0 O 2 t l e U N v b H V t b k 5 h b W V z J n F 1 b 3 Q 7 O l t d L C Z x d W 9 0 O 3 F 1 Z X J 5 U m V s Y X R p b 2 5 z a G l w c y Z x d W 9 0 O z p b X S w m c X V v d D t j b 2 x 1 b W 5 J Z G V u d G l 0 a W V z J n F 1 b 3 Q 7 O l s m c X V v d D t T Z W N 0 a W 9 u M S 9 E R F N X I H R v d G F s I H B y b 2 R 1 Y 3 R p b 2 4 g d m 9 s d W 1 l c y 9 B d X R v U m V t b 3 Z l Z E N v b H V t b n M x L n t Z Z W F y I G V u Z G l u Z y A z M C B K d W 5 l L D B 9 J n F 1 b 3 Q 7 L C Z x d W 9 0 O 1 N l Y 3 R p b 2 4 x L 0 R E U 1 c g d G 9 0 Y W w g c H J v Z H V j d G l v b i B 2 b 2 x 1 b W V z L 0 F 1 d G 9 S Z W 1 v d m V k Q 2 9 s d W 1 u c z E u e 1 J p d m V y I E d y Y X Z l b C w x f S Z x d W 9 0 O y w m c X V v d D t T Z W N 0 a W 9 u M S 9 E R F N X I H R v d G F s I H B y b 2 R 1 Y 3 R p b 2 4 g d m 9 s d W 1 l c y 9 B d X R v U m V t b 3 Z l Z E N v b H V t b n M x L n t C c m 9 r Z W 4 g c m 9 j a y w y f S Z x d W 9 0 O y w m c X V v d D t T Z W N 0 a W 9 u M S 9 E R F N X I H R v d G F s I H B y b 2 R 1 Y 3 R p b 2 4 g d m 9 s d W 1 l c y 9 B d X R v U m V t b 3 Z l Z E N v b H V t b n M x L n t D c n V z a G V k I G N v Y X J z Z S B h Z 2 d y Z W d h d G V z I C h c d T A w M 2 U 1 b W 0 p L D N 9 J n F 1 b 3 Q 7 L C Z x d W 9 0 O 1 N l Y 3 R p b 2 4 x L 0 R E U 1 c g d G 9 0 Y W w g c H J v Z H V j d G l v b i B 2 b 2 x 1 b W V z L 0 F 1 d G 9 S Z W 1 v d m V k Q 2 9 s d W 1 u c z E u e 0 N y d X N o Z W Q g Z m l u Z S B h Z 2 d y Z W d h d G V z I C h c d T A w M 2 M 1 b W 0 p L D R 9 J n F 1 b 3 Q 7 L C Z x d W 9 0 O 1 N l Y 3 R p b 2 4 x L 0 R E U 1 c g d G 9 0 Y W w g c H J v Z H V j d G l v b i B 2 b 2 x 1 b W V z L 0 F 1 d G 9 S Z W 1 v d m V k Q 2 9 s d W 1 u c z E u e 1 V u c H J v Y 2 V z c 2 V k I G N v b n N 0 c n V j d G l v b i B t Y X R l c m l h b C B p b m N s d W R p b m c g c m l k Z 2 U g Z 3 J h d m V s c y w 1 f S Z x d W 9 0 O y w m c X V v d D t T Z W N 0 a W 9 u M S 9 E R F N X I H R v d G F s I H B y b 2 R 1 Y 3 R p b 2 4 g d m 9 s d W 1 l c y 9 B d X R v U m V t b 3 Z l Z E N v b H V t b n M x L n t S b 2 F k Y m F z Z S A v I F N 1 Y i 1 i Y X N l L D Z 9 J n F 1 b 3 Q 7 L C Z x d W 9 0 O 1 N l Y 3 R p b 2 4 x L 0 R E U 1 c g d G 9 0 Y W w g c H J v Z H V j d G l v b i B 2 b 2 x 1 b W V z L 0 F 1 d G 9 S Z W 1 v d m V k Q 2 9 s d W 1 u c z E u e 0 5 h d H V y Y W w g c 2 F u Z C w 3 f S Z x d W 9 0 O y w m c X V v d D t T Z W N 0 a W 9 u M S 9 E R F N X I H R v d G F s I H B y b 2 R 1 Y 3 R p b 2 4 g d m 9 s d W 1 l c y 9 B d X R v U m V t b 3 Z l Z E N v b H V t b n M x L n t U b 3 R h b C w 4 f S Z x d W 9 0 O 1 0 s J n F 1 b 3 Q 7 Q 2 9 s d W 1 u Q 2 9 1 b n Q m c X V v d D s 6 O S w m c X V v d D t L Z X l D b 2 x 1 b W 5 O Y W 1 l c y Z x d W 9 0 O z p b X S w m c X V v d D t D b 2 x 1 b W 5 J Z G V u d G l 0 a W V z J n F 1 b 3 Q 7 O l s m c X V v d D t T Z W N 0 a W 9 u M S 9 E R F N X I H R v d G F s I H B y b 2 R 1 Y 3 R p b 2 4 g d m 9 s d W 1 l c y 9 B d X R v U m V t b 3 Z l Z E N v b H V t b n M x L n t Z Z W F y I G V u Z G l u Z y A z M C B K d W 5 l L D B 9 J n F 1 b 3 Q 7 L C Z x d W 9 0 O 1 N l Y 3 R p b 2 4 x L 0 R E U 1 c g d G 9 0 Y W w g c H J v Z H V j d G l v b i B 2 b 2 x 1 b W V z L 0 F 1 d G 9 S Z W 1 v d m V k Q 2 9 s d W 1 u c z E u e 1 J p d m V y I E d y Y X Z l b C w x f S Z x d W 9 0 O y w m c X V v d D t T Z W N 0 a W 9 u M S 9 E R F N X I H R v d G F s I H B y b 2 R 1 Y 3 R p b 2 4 g d m 9 s d W 1 l c y 9 B d X R v U m V t b 3 Z l Z E N v b H V t b n M x L n t C c m 9 r Z W 4 g c m 9 j a y w y f S Z x d W 9 0 O y w m c X V v d D t T Z W N 0 a W 9 u M S 9 E R F N X I H R v d G F s I H B y b 2 R 1 Y 3 R p b 2 4 g d m 9 s d W 1 l c y 9 B d X R v U m V t b 3 Z l Z E N v b H V t b n M x L n t D c n V z a G V k I G N v Y X J z Z S B h Z 2 d y Z W d h d G V z I C h c d T A w M 2 U 1 b W 0 p L D N 9 J n F 1 b 3 Q 7 L C Z x d W 9 0 O 1 N l Y 3 R p b 2 4 x L 0 R E U 1 c g d G 9 0 Y W w g c H J v Z H V j d G l v b i B 2 b 2 x 1 b W V z L 0 F 1 d G 9 S Z W 1 v d m V k Q 2 9 s d W 1 u c z E u e 0 N y d X N o Z W Q g Z m l u Z S B h Z 2 d y Z W d h d G V z I C h c d T A w M 2 M 1 b W 0 p L D R 9 J n F 1 b 3 Q 7 L C Z x d W 9 0 O 1 N l Y 3 R p b 2 4 x L 0 R E U 1 c g d G 9 0 Y W w g c H J v Z H V j d G l v b i B 2 b 2 x 1 b W V z L 0 F 1 d G 9 S Z W 1 v d m V k Q 2 9 s d W 1 u c z E u e 1 V u c H J v Y 2 V z c 2 V k I G N v b n N 0 c n V j d G l v b i B t Y X R l c m l h b C B p b m N s d W R p b m c g c m l k Z 2 U g Z 3 J h d m V s c y w 1 f S Z x d W 9 0 O y w m c X V v d D t T Z W N 0 a W 9 u M S 9 E R F N X I H R v d G F s I H B y b 2 R 1 Y 3 R p b 2 4 g d m 9 s d W 1 l c y 9 B d X R v U m V t b 3 Z l Z E N v b H V t b n M x L n t S b 2 F k Y m F z Z S A v I F N 1 Y i 1 i Y X N l L D Z 9 J n F 1 b 3 Q 7 L C Z x d W 9 0 O 1 N l Y 3 R p b 2 4 x L 0 R E U 1 c g d G 9 0 Y W w g c H J v Z H V j d G l v b i B 2 b 2 x 1 b W V z L 0 F 1 d G 9 S Z W 1 v d m V k Q 2 9 s d W 1 u c z E u e 0 5 h d H V y Y W w g c 2 F u Z C w 3 f S Z x d W 9 0 O y w m c X V v d D t T Z W N 0 a W 9 u M S 9 E R F N X I H R v d G F s I H B y b 2 R 1 Y 3 R p b 2 4 g d m 9 s d W 1 l c y 9 B d X R v U m V t b 3 Z l Z E N v b H V t b n M x L n t U b 3 R h b C w 4 f S Z x d W 9 0 O 1 0 s J n F 1 b 3 Q 7 U m V s Y X R p b 2 5 z a G l w S W 5 m b y Z x d W 9 0 O z p b X X 0 i I C 8 + P C 9 T d G F i b G V F b n R y a W V z P j w v S X R l b T 4 8 S X R l b T 4 8 S X R l b U x v Y 2 F 0 a W 9 u P j x J d G V t V H l w Z T 5 G b 3 J t d W x h P C 9 J d G V t V H l w Z T 4 8 S X R l b V B h d G g + U 2 V j d G l v b j E v R k 5 R J T I w d G 9 0 Y W w l M j B w c m 9 k d W N 0 a W 9 u J T I w d m 9 s d W 1 l c z w v S X R l b V B h d G g + P C 9 J d G V t T G 9 j Y X R p b 2 4 + P F N 0 Y W J s Z U V u d H J p Z X M + P E V u d H J 5 I F R 5 c G U 9 I k Z p b G x T d G F 0 d X M i I F Z h b H V l P S J z Q 2 9 t c G x l d G U i I C 8 + P E V u d H J 5 I F R 5 c G U 9 I k J 1 Z m Z l c k 5 l e H R S Z W Z y Z X N o I i B W Y W x 1 Z T 0 i b D E i I C 8 + P E V u d H J 5 I F R 5 c G U 9 I k Z p b G x D b 2 x 1 b W 5 O Y W 1 l c y I g V m F s d W U 9 I n N b J n F 1 b 3 Q 7 W W V h c i B l b m R p b m c g M z A g S n V u Z S Z x d W 9 0 O y w m c X V v d D t O Y X R 1 c m F s I H N h b m Q m c X V v d D s s J n F 1 b 3 Q 7 Q n J v a 2 V u I H J v Y 2 s m c X V v d D s s J n F 1 b 3 Q 7 Q 3 J 1 c 2 h l Z C B m a W 5 l I G F n Z 3 J l Z 2 F 0 Z X M g K F x 1 M D A z Y z V t b S k m c X V v d D s s J n F 1 b 3 Q 7 U m 9 h Z G J h c 2 U g L y B T d W I t Y m F z Z S Z x d W 9 0 O y w m c X V v d D t V b n B y b 2 N l c 3 N l Z C B j b 2 5 z d H J 1 Y 3 R p b 2 4 g b W F 0 Z X J p Y W w g a W 5 j b H V k a W 5 n I H J p Z G d l I G d y Y X Z l b H M m c X V v d D s s J n F 1 b 3 Q 7 U m l 2 Z X I g R 3 J h d m V s J n F 1 b 3 Q 7 L C Z x d W 9 0 O 0 N y d X N o Z W Q g Y 2 9 h c n N l I G F n Z 3 J l Z 2 F 0 Z X M g K F x 1 M D A z Z T V t b S k m c X V v d D s s J n F 1 b 3 Q 7 V G 9 0 Y W w m c X V v d D t d I i A v P j x F b n R y e S B U e X B l P S J G a W x s R W 5 h Y m x l Z C I g V m F s d W U 9 I m w x I i A v P j x F b n R y e S B U e X B l P S J G a W x s Q 2 9 s d W 1 u V H l w Z X M i I F Z h b H V l P S J z Q X d V R k J R V U Z C U V V B I i A v P j x F b n R y e S B U e X B l P S J G a W x s T G F z d F V w Z G F 0 Z W Q i I F Z h b H V l P S J k M j A y N S 0 w M i 0 y N l Q w M j o w N D o y M S 4 5 N T k 0 O T E x W i I g L z 4 8 R W 5 0 c n k g V H l w Z T 0 i R m l s b E V y c m 9 y Q 2 9 1 b n Q i I F Z h b H V l P S J s M C I g L z 4 8 R W 5 0 c n k g V H l w Z T 0 i R m l s b E V y c m 9 y Q 2 9 k Z S I g V m F s d W U 9 I n N V b m t u b 3 d u I i A v P j x F b n R y e S B U e X B l P S J G a W x s Z W R D b 2 1 w b G V 0 Z V J l c 3 V s d F R v V 2 9 y a 3 N o Z W V 0 I i B W Y W x 1 Z T 0 i b D E i I C 8 + P E V u d H J 5 I F R 5 c G U 9 I k Z p b G x D b 3 V u d C I g V m F s d W U 9 I m w y N S I g L z 4 8 R W 5 0 c n k g V H l w Z T 0 i R m l s b F R v R G F 0 Y U 1 v Z G V s R W 5 h Y m x l Z C I g V m F s d W U 9 I m w w I i A v P j x F b n R y e S B U e X B l P S J J c 1 B y a X Z h d G U i I F Z h b H V l P S J s M C I g L z 4 8 R W 5 0 c n k g V H l w Z T 0 i U X V l c n l J R C I g V m F s d W U 9 I n M 4 M j h j M j c 1 Z C 0 1 M z F l L T R k Z j U t Y m Z l N C 0 5 Y m U 3 O G F m M T B m N W M i I C 8 + P E V u d H J 5 I F R 5 c G U 9 I k F k Z G V k V G 9 E Y X R h T W 9 k Z W w i I F Z h b H V l P S J s M C 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Z O U V 9 0 b 3 R h b F 9 w c m 9 k d W N 0 a W 9 u X 3 Z v b H V t Z X M i I C 8 + P E V u d H J 5 I F R 5 c G U 9 I k x v Y W R l Z F R v Q W 5 h b H l z a X N T Z X J 2 a W N l c y I g V m F s d W U 9 I m w w I i A v P j x F b n R y e S B U e X B l P S J S Z W x h d G l v b n N o a X B J b m Z v Q 2 9 u d G F p b m V y I i B W Y W x 1 Z T 0 i c 3 s m c X V v d D t j b 2 x 1 b W 5 D b 3 V u d C Z x d W 9 0 O z o 5 L C Z x d W 9 0 O 2 t l e U N v b H V t b k 5 h b W V z J n F 1 b 3 Q 7 O l t d L C Z x d W 9 0 O 3 F 1 Z X J 5 U m V s Y X R p b 2 5 z a G l w c y Z x d W 9 0 O z p b X S w m c X V v d D t j b 2 x 1 b W 5 J Z G V u d G l 0 a W V z J n F 1 b 3 Q 7 O l s m c X V v d D t T Z W N 0 a W 9 u M S 9 G T l E g d G 9 0 Y W w g c H J v Z H V j d G l v b i B 2 b 2 x 1 b W V z L 0 F 1 d G 9 S Z W 1 v d m V k Q 2 9 s d W 1 u c z E u e 1 l l Y X I g Z W 5 k a W 5 n I D M w I E p 1 b m U s M H 0 m c X V v d D s s J n F 1 b 3 Q 7 U 2 V j d G l v b j E v R k 5 R I H R v d G F s I H B y b 2 R 1 Y 3 R p b 2 4 g d m 9 s d W 1 l c y 9 B d X R v U m V t b 3 Z l Z E N v b H V t b n M x L n t O Y X R 1 c m F s I H N h b m Q s M X 0 m c X V v d D s s J n F 1 b 3 Q 7 U 2 V j d G l v b j E v R k 5 R I H R v d G F s I H B y b 2 R 1 Y 3 R p b 2 4 g d m 9 s d W 1 l c y 9 B d X R v U m V t b 3 Z l Z E N v b H V t b n M x L n t C c m 9 r Z W 4 g c m 9 j a y w y f S Z x d W 9 0 O y w m c X V v d D t T Z W N 0 a W 9 u M S 9 G T l E g d G 9 0 Y W w g c H J v Z H V j d G l v b i B 2 b 2 x 1 b W V z L 0 F 1 d G 9 S Z W 1 v d m V k Q 2 9 s d W 1 u c z E u e 0 N y d X N o Z W Q g Z m l u Z S B h Z 2 d y Z W d h d G V z I C h c d T A w M 2 M 1 b W 0 p L D N 9 J n F 1 b 3 Q 7 L C Z x d W 9 0 O 1 N l Y 3 R p b 2 4 x L 0 Z O U S B 0 b 3 R h b C B w c m 9 k d W N 0 a W 9 u I H Z v b H V t Z X M v Q X V 0 b 1 J l b W 9 2 Z W R D b 2 x 1 b W 5 z M S 5 7 U m 9 h Z G J h c 2 U g L y B T d W I t Y m F z Z S w 0 f S Z x d W 9 0 O y w m c X V v d D t T Z W N 0 a W 9 u M S 9 G T l E g d G 9 0 Y W w g c H J v Z H V j d G l v b i B 2 b 2 x 1 b W V z L 0 F 1 d G 9 S Z W 1 v d m V k Q 2 9 s d W 1 u c z E u e 1 V u c H J v Y 2 V z c 2 V k I G N v b n N 0 c n V j d G l v b i B t Y X R l c m l h b C B p b m N s d W R p b m c g c m l k Z 2 U g Z 3 J h d m V s c y w 1 f S Z x d W 9 0 O y w m c X V v d D t T Z W N 0 a W 9 u M S 9 G T l E g d G 9 0 Y W w g c H J v Z H V j d G l v b i B 2 b 2 x 1 b W V z L 0 F 1 d G 9 S Z W 1 v d m V k Q 2 9 s d W 1 u c z E u e 1 J p d m V y I E d y Y X Z l b C w 2 f S Z x d W 9 0 O y w m c X V v d D t T Z W N 0 a W 9 u M S 9 G T l E g d G 9 0 Y W w g c H J v Z H V j d G l v b i B 2 b 2 x 1 b W V z L 0 F 1 d G 9 S Z W 1 v d m V k Q 2 9 s d W 1 u c z E u e 0 N y d X N o Z W Q g Y 2 9 h c n N l I G F n Z 3 J l Z 2 F 0 Z X M g K F x 1 M D A z Z T V t b S k s N 3 0 m c X V v d D s s J n F 1 b 3 Q 7 U 2 V j d G l v b j E v R k 5 R I H R v d G F s I H B y b 2 R 1 Y 3 R p b 2 4 g d m 9 s d W 1 l c y 9 B d X R v U m V t b 3 Z l Z E N v b H V t b n M x L n t U b 3 R h b C w 4 f S Z x d W 9 0 O 1 0 s J n F 1 b 3 Q 7 Q 2 9 s d W 1 u Q 2 9 1 b n Q m c X V v d D s 6 O S w m c X V v d D t L Z X l D b 2 x 1 b W 5 O Y W 1 l c y Z x d W 9 0 O z p b X S w m c X V v d D t D b 2 x 1 b W 5 J Z G V u d G l 0 a W V z J n F 1 b 3 Q 7 O l s m c X V v d D t T Z W N 0 a W 9 u M S 9 G T l E g d G 9 0 Y W w g c H J v Z H V j d G l v b i B 2 b 2 x 1 b W V z L 0 F 1 d G 9 S Z W 1 v d m V k Q 2 9 s d W 1 u c z E u e 1 l l Y X I g Z W 5 k a W 5 n I D M w I E p 1 b m U s M H 0 m c X V v d D s s J n F 1 b 3 Q 7 U 2 V j d G l v b j E v R k 5 R I H R v d G F s I H B y b 2 R 1 Y 3 R p b 2 4 g d m 9 s d W 1 l c y 9 B d X R v U m V t b 3 Z l Z E N v b H V t b n M x L n t O Y X R 1 c m F s I H N h b m Q s M X 0 m c X V v d D s s J n F 1 b 3 Q 7 U 2 V j d G l v b j E v R k 5 R I H R v d G F s I H B y b 2 R 1 Y 3 R p b 2 4 g d m 9 s d W 1 l c y 9 B d X R v U m V t b 3 Z l Z E N v b H V t b n M x L n t C c m 9 r Z W 4 g c m 9 j a y w y f S Z x d W 9 0 O y w m c X V v d D t T Z W N 0 a W 9 u M S 9 G T l E g d G 9 0 Y W w g c H J v Z H V j d G l v b i B 2 b 2 x 1 b W V z L 0 F 1 d G 9 S Z W 1 v d m V k Q 2 9 s d W 1 u c z E u e 0 N y d X N o Z W Q g Z m l u Z S B h Z 2 d y Z W d h d G V z I C h c d T A w M 2 M 1 b W 0 p L D N 9 J n F 1 b 3 Q 7 L C Z x d W 9 0 O 1 N l Y 3 R p b 2 4 x L 0 Z O U S B 0 b 3 R h b C B w c m 9 k d W N 0 a W 9 u I H Z v b H V t Z X M v Q X V 0 b 1 J l b W 9 2 Z W R D b 2 x 1 b W 5 z M S 5 7 U m 9 h Z G J h c 2 U g L y B T d W I t Y m F z Z S w 0 f S Z x d W 9 0 O y w m c X V v d D t T Z W N 0 a W 9 u M S 9 G T l E g d G 9 0 Y W w g c H J v Z H V j d G l v b i B 2 b 2 x 1 b W V z L 0 F 1 d G 9 S Z W 1 v d m V k Q 2 9 s d W 1 u c z E u e 1 V u c H J v Y 2 V z c 2 V k I G N v b n N 0 c n V j d G l v b i B t Y X R l c m l h b C B p b m N s d W R p b m c g c m l k Z 2 U g Z 3 J h d m V s c y w 1 f S Z x d W 9 0 O y w m c X V v d D t T Z W N 0 a W 9 u M S 9 G T l E g d G 9 0 Y W w g c H J v Z H V j d G l v b i B 2 b 2 x 1 b W V z L 0 F 1 d G 9 S Z W 1 v d m V k Q 2 9 s d W 1 u c z E u e 1 J p d m V y I E d y Y X Z l b C w 2 f S Z x d W 9 0 O y w m c X V v d D t T Z W N 0 a W 9 u M S 9 G T l E g d G 9 0 Y W w g c H J v Z H V j d G l v b i B 2 b 2 x 1 b W V z L 0 F 1 d G 9 S Z W 1 v d m V k Q 2 9 s d W 1 u c z E u e 0 N y d X N o Z W Q g Y 2 9 h c n N l I G F n Z 3 J l Z 2 F 0 Z X M g K F x 1 M D A z Z T V t b S k s N 3 0 m c X V v d D s s J n F 1 b 3 Q 7 U 2 V j d G l v b j E v R k 5 R I H R v d G F s I H B y b 2 R 1 Y 3 R p b 2 4 g d m 9 s d W 1 l c y 9 B d X R v U m V t b 3 Z l Z E N v b H V t b n M x L n t U b 3 R h b C w 4 f S Z x d W 9 0 O 1 0 s J n F 1 b 3 Q 7 U m V s Y X R p b 2 5 z a G l w S W 5 m b y Z x d W 9 0 O z p b X X 0 i I C 8 + P C 9 T d G F i b G V F b n R y a W V z P j w v S X R l b T 4 8 S X R l b T 4 8 S X R l b U x v Y 2 F 0 a W 9 u P j x J d G V t V H l w Z T 5 G b 3 J t d W x h P C 9 J d G V t V H l w Z T 4 8 S X R l b V B h d G g + U 2 V j d G l v b j E v R E R T V y U y M H B y b 2 R 1 Y 3 R p b 2 4 l M j B 2 b 2 x 1 b W V z J T J D J T I w Y n k l M j B z Y W 5 k J T I w J T I 2 J T I w Z 3 J h d m V s J T I w b 3 B l c m F 0 a W 9 u c z w v S X R l b V B h d G g + P C 9 J d G V t T G 9 j Y X R p b 2 4 + P F N 0 Y W J s Z U V u d H J p Z X M + P E V u d H J 5 I F R 5 c G U 9 I k Z p b G x D b 3 V u d C I g V m F s d W U 9 I m w y N S 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M i 0 y N l Q w M j o x O T o x M y 4 2 N j Y w N D U y W i I g L z 4 8 R W 5 0 c n k g V H l w Z T 0 i R m l s b E N v b H V t b l R 5 c G V z I i B W Y W x 1 Z T 0 i c 0 F 3 W U Z C U V V G Q l F V R k F B P T 0 i I C 8 + P E V u d H J 5 I F R 5 c G U 9 I k Z p b G x D b 2 x 1 b W 5 O Y W 1 l c y I g V m F s d W U 9 I n N b J n F 1 b 3 Q 7 W W V h c i B l b m R p b m c g M z A g S n V u Z S Z x d W 9 0 O y w m c X V v d D t P c G V y Y X R p b 2 4 g Y n k g d H l w Z S Z x d W 9 0 O y w m c X V v d D t S a X Z l c i B H c m F 2 Z W w m c X V v d D s s J n F 1 b 3 Q 7 Q n J v a 2 V u I H J v Y 2 s m c X V v d D s s J n F 1 b 3 Q 7 Q 3 J 1 c 2 h l Z C B j b 2 F y c 2 U g Y W d n c m V n Y X R l c y A o X H U w M D N l N W 1 t K S Z x d W 9 0 O y w m c X V v d D t D c n V z a G V k I G Z p b m U g Y W d n c m V n Y X R l c y A o X H U w M D N j N W 1 t K S Z x d W 9 0 O y w m c X V v d D t V b n B y b 2 N l c 3 N l Z C B j b 2 5 z d H J 1 Y 3 R p b 2 4 g b W F 0 Z X J p Y W w g a W 5 j b H V k a W 5 n I H J p Z G d l I G d y Y X Z l b H M m c X V v d D s s J n F 1 b 3 Q 7 U m 9 h Z G J h c 2 U g L y B T d W I t Y m F z Z S Z x d W 9 0 O y w m c X V v d D t O Y X R 1 c m F s I H N h b m Q m c X V v d D s s J n F 1 b 3 Q 7 V G 9 0 Y W w 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W Q 4 Z D B h M z M t M j l j Y y 0 0 M T U y L T l l N z Q t Z T h i Z m U w Z T J h N m Z k I i A v P j x F b n R y e S B U e X B l P S J S Z W x h d G l v b n N o a X B J b m Z v Q 2 9 u d G F p b m V y I i B W Y W x 1 Z T 0 i c 3 s m c X V v d D t j b 2 x 1 b W 5 D b 3 V u d C Z x d W 9 0 O z o x M C w m c X V v d D t r Z X l D b 2 x 1 b W 5 O Y W 1 l c y Z x d W 9 0 O z p b X S w m c X V v d D t x d W V y e V J l b G F 0 a W 9 u c 2 h p c H M m c X V v d D s 6 W 1 0 s J n F 1 b 3 Q 7 Y 2 9 s d W 1 u S W R l b n R p d G l l c y Z x d W 9 0 O z p b J n F 1 b 3 Q 7 U 2 V j d G l v b j E v R E R T V y B w c m 9 k d W N 0 a W 9 u I H Z v b H V t Z X M s I G J 5 I H N h b m Q g X H U w M D I 2 I G d y Y X Z l b C B v c G V y Y X R p b 2 5 z L 0 F 1 d G 9 S Z W 1 v d m V k Q 2 9 s d W 1 u c z E u e 1 l l Y X I g Z W 5 k a W 5 n I D M w I E p 1 b m U s M H 0 m c X V v d D s s J n F 1 b 3 Q 7 U 2 V j d G l v b j E v R E R T V y B w c m 9 k d W N 0 a W 9 u I H Z v b H V t Z X M s I G J 5 I H N h b m Q g X H U w M D I 2 I G d y Y X Z l b C B v c G V y Y X R p b 2 5 z L 0 F 1 d G 9 S Z W 1 v d m V k Q 2 9 s d W 1 u c z E u e 0 9 w Z X J h d G l v b i B i e S B 0 e X B l L D F 9 J n F 1 b 3 Q 7 L C Z x d W 9 0 O 1 N l Y 3 R p b 2 4 x L 0 R E U 1 c g c H J v Z H V j d G l v b i B 2 b 2 x 1 b W V z L C B i e S B z Y W 5 k I F x 1 M D A y N i B n c m F 2 Z W w g b 3 B l c m F 0 a W 9 u c y 9 B d X R v U m V t b 3 Z l Z E N v b H V t b n M x L n t S a X Z l c i B H c m F 2 Z W w s M n 0 m c X V v d D s s J n F 1 b 3 Q 7 U 2 V j d G l v b j E v R E R T V y B w c m 9 k d W N 0 a W 9 u I H Z v b H V t Z X M s I G J 5 I H N h b m Q g X H U w M D I 2 I G d y Y X Z l b C B v c G V y Y X R p b 2 5 z L 0 F 1 d G 9 S Z W 1 v d m V k Q 2 9 s d W 1 u c z E u e 0 J y b 2 t l b i B y b 2 N r L D N 9 J n F 1 b 3 Q 7 L C Z x d W 9 0 O 1 N l Y 3 R p b 2 4 x L 0 R E U 1 c g c H J v Z H V j d G l v b i B 2 b 2 x 1 b W V z L C B i e S B z Y W 5 k I F x 1 M D A y N i B n c m F 2 Z W w g b 3 B l c m F 0 a W 9 u c y 9 B d X R v U m V t b 3 Z l Z E N v b H V t b n M x L n t D c n V z a G V k I G N v Y X J z Z S B h Z 2 d y Z W d h d G V z I C h c d T A w M 2 U 1 b W 0 p L D R 9 J n F 1 b 3 Q 7 L C Z x d W 9 0 O 1 N l Y 3 R p b 2 4 x L 0 R E U 1 c g c H J v Z H V j d G l v b i B 2 b 2 x 1 b W V z L C B i e S B z Y W 5 k I F x 1 M D A y N i B n c m F 2 Z W w g b 3 B l c m F 0 a W 9 u c y 9 B d X R v U m V t b 3 Z l Z E N v b H V t b n M x L n t D c n V z a G V k I G Z p b m U g Y W d n c m V n Y X R l c y A o X H U w M D N j N W 1 t K S w 1 f S Z x d W 9 0 O y w m c X V v d D t T Z W N 0 a W 9 u M S 9 E R F N X I H B y b 2 R 1 Y 3 R p b 2 4 g d m 9 s d W 1 l c y w g Y n k g c 2 F u Z C B c d T A w M j Y g Z 3 J h d m V s I G 9 w Z X J h d G l v b n M v Q X V 0 b 1 J l b W 9 2 Z W R D b 2 x 1 b W 5 z M S 5 7 V W 5 w c m 9 j Z X N z Z W Q g Y 2 9 u c 3 R y d W N 0 a W 9 u I G 1 h d G V y a W F s I G l u Y 2 x 1 Z G l u Z y B y a W R n Z S B n c m F 2 Z W x z L D Z 9 J n F 1 b 3 Q 7 L C Z x d W 9 0 O 1 N l Y 3 R p b 2 4 x L 0 R E U 1 c g c H J v Z H V j d G l v b i B 2 b 2 x 1 b W V z L C B i e S B z Y W 5 k I F x 1 M D A y N i B n c m F 2 Z W w g b 3 B l c m F 0 a W 9 u c y 9 B d X R v U m V t b 3 Z l Z E N v b H V t b n M x L n t S b 2 F k Y m F z Z S A v I F N 1 Y i 1 i Y X N l L D d 9 J n F 1 b 3 Q 7 L C Z x d W 9 0 O 1 N l Y 3 R p b 2 4 x L 0 R E U 1 c g c H J v Z H V j d G l v b i B 2 b 2 x 1 b W V z L C B i e S B z Y W 5 k I F x 1 M D A y N i B n c m F 2 Z W w g b 3 B l c m F 0 a W 9 u c y 9 B d X R v U m V t b 3 Z l Z E N v b H V t b n M x L n t O Y X R 1 c m F s I H N h b m Q s O H 0 m c X V v d D s s J n F 1 b 3 Q 7 U 2 V j d G l v b j E v R E R T V y B w c m 9 k d W N 0 a W 9 u I H Z v b H V t Z X M s I G J 5 I H N h b m Q g X H U w M D I 2 I G d y Y X Z l b C B v c G V y Y X R p b 2 5 z L 0 F 1 d G 9 S Z W 1 v d m V k Q 2 9 s d W 1 u c z E u e 1 R v d G F s L D l 9 J n F 1 b 3 Q 7 X S w m c X V v d D t D b 2 x 1 b W 5 D b 3 V u d C Z x d W 9 0 O z o x M C w m c X V v d D t L Z X l D b 2 x 1 b W 5 O Y W 1 l c y Z x d W 9 0 O z p b X S w m c X V v d D t D b 2 x 1 b W 5 J Z G V u d G l 0 a W V z J n F 1 b 3 Q 7 O l s m c X V v d D t T Z W N 0 a W 9 u M S 9 E R F N X I H B y b 2 R 1 Y 3 R p b 2 4 g d m 9 s d W 1 l c y w g Y n k g c 2 F u Z C B c d T A w M j Y g Z 3 J h d m V s I G 9 w Z X J h d G l v b n M v Q X V 0 b 1 J l b W 9 2 Z W R D b 2 x 1 b W 5 z M S 5 7 W W V h c i B l b m R p b m c g M z A g S n V u Z S w w f S Z x d W 9 0 O y w m c X V v d D t T Z W N 0 a W 9 u M S 9 E R F N X I H B y b 2 R 1 Y 3 R p b 2 4 g d m 9 s d W 1 l c y w g Y n k g c 2 F u Z C B c d T A w M j Y g Z 3 J h d m V s I G 9 w Z X J h d G l v b n M v Q X V 0 b 1 J l b W 9 2 Z W R D b 2 x 1 b W 5 z M S 5 7 T 3 B l c m F 0 a W 9 u I G J 5 I H R 5 c G U s M X 0 m c X V v d D s s J n F 1 b 3 Q 7 U 2 V j d G l v b j E v R E R T V y B w c m 9 k d W N 0 a W 9 u I H Z v b H V t Z X M s I G J 5 I H N h b m Q g X H U w M D I 2 I G d y Y X Z l b C B v c G V y Y X R p b 2 5 z L 0 F 1 d G 9 S Z W 1 v d m V k Q 2 9 s d W 1 u c z E u e 1 J p d m V y I E d y Y X Z l b C w y f S Z x d W 9 0 O y w m c X V v d D t T Z W N 0 a W 9 u M S 9 E R F N X I H B y b 2 R 1 Y 3 R p b 2 4 g d m 9 s d W 1 l c y w g Y n k g c 2 F u Z C B c d T A w M j Y g Z 3 J h d m V s I G 9 w Z X J h d G l v b n M v Q X V 0 b 1 J l b W 9 2 Z W R D b 2 x 1 b W 5 z M S 5 7 Q n J v a 2 V u I H J v Y 2 s s M 3 0 m c X V v d D s s J n F 1 b 3 Q 7 U 2 V j d G l v b j E v R E R T V y B w c m 9 k d W N 0 a W 9 u I H Z v b H V t Z X M s I G J 5 I H N h b m Q g X H U w M D I 2 I G d y Y X Z l b C B v c G V y Y X R p b 2 5 z L 0 F 1 d G 9 S Z W 1 v d m V k Q 2 9 s d W 1 u c z E u e 0 N y d X N o Z W Q g Y 2 9 h c n N l I G F n Z 3 J l Z 2 F 0 Z X M g K F x 1 M D A z Z T V t b S k s N H 0 m c X V v d D s s J n F 1 b 3 Q 7 U 2 V j d G l v b j E v R E R T V y B w c m 9 k d W N 0 a W 9 u I H Z v b H V t Z X M s I G J 5 I H N h b m Q g X H U w M D I 2 I G d y Y X Z l b C B v c G V y Y X R p b 2 5 z L 0 F 1 d G 9 S Z W 1 v d m V k Q 2 9 s d W 1 u c z E u e 0 N y d X N o Z W Q g Z m l u Z S B h Z 2 d y Z W d h d G V z I C h c d T A w M 2 M 1 b W 0 p L D V 9 J n F 1 b 3 Q 7 L C Z x d W 9 0 O 1 N l Y 3 R p b 2 4 x L 0 R E U 1 c g c H J v Z H V j d G l v b i B 2 b 2 x 1 b W V z L C B i e S B z Y W 5 k I F x 1 M D A y N i B n c m F 2 Z W w g b 3 B l c m F 0 a W 9 u c y 9 B d X R v U m V t b 3 Z l Z E N v b H V t b n M x L n t V b n B y b 2 N l c 3 N l Z C B j b 2 5 z d H J 1 Y 3 R p b 2 4 g b W F 0 Z X J p Y W w g a W 5 j b H V k a W 5 n I H J p Z G d l I G d y Y X Z l b H M s N n 0 m c X V v d D s s J n F 1 b 3 Q 7 U 2 V j d G l v b j E v R E R T V y B w c m 9 k d W N 0 a W 9 u I H Z v b H V t Z X M s I G J 5 I H N h b m Q g X H U w M D I 2 I G d y Y X Z l b C B v c G V y Y X R p b 2 5 z L 0 F 1 d G 9 S Z W 1 v d m V k Q 2 9 s d W 1 u c z E u e 1 J v Y W R i Y X N l I C 8 g U 3 V i L W J h c 2 U s N 3 0 m c X V v d D s s J n F 1 b 3 Q 7 U 2 V j d G l v b j E v R E R T V y B w c m 9 k d W N 0 a W 9 u I H Z v b H V t Z X M s I G J 5 I H N h b m Q g X H U w M D I 2 I G d y Y X Z l b C B v c G V y Y X R p b 2 5 z L 0 F 1 d G 9 S Z W 1 v d m V k Q 2 9 s d W 1 u c z E u e 0 5 h d H V y Y W w g c 2 F u Z C w 4 f S Z x d W 9 0 O y w m c X V v d D t T Z W N 0 a W 9 u M S 9 E R F N X I H B y b 2 R 1 Y 3 R p b 2 4 g d m 9 s d W 1 l c y w g Y n k g c 2 F u Z C B c d T A w M j Y g Z 3 J h d m V s I G 9 w Z X J h d G l v b n M v Q X V 0 b 1 J l b W 9 2 Z W R D b 2 x 1 b W 5 z M S 5 7 V G 9 0 Y W w s O X 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R E R T V 1 9 w c m 9 k d W N 0 a W 9 u X 3 Z v b H V t Z X N f X 2 J 5 X 3 N h b m R f X 1 9 n c m F 2 Z W x f b 3 B l c m F 0 a W 9 u c y I g L z 4 8 R W 5 0 c n k g V H l w Z T 0 i T G 9 h Z G V k V G 9 B b m F s e X N p c 1 N l c n Z p Y 2 V z I i B W Y W x 1 Z T 0 i b D A i I C 8 + P E V u d H J 5 I F R 5 c G U 9 I k F k Z G V k V G 9 E Y X R h T W 9 k Z W w i I F Z h b H V l P S J s M C I g L z 4 8 L 1 N 0 Y W J s Z U V u d H J p Z X M + P C 9 J d G V t P j x J d G V t P j x J d G V t T G 9 j Y X R p b 2 4 + P E l 0 Z W 1 U e X B l P k Z v c m 1 1 b G E 8 L 0 l 0 Z W 1 U e X B l P j x J d G V t U G F 0 a D 5 T Z W N 0 a W 9 u M S 9 E R F N X J T I w c H J v Z H V j d G l v b i U y M H Z v b H V t Z X M l M k M l M j B i e S U y M G h h c m R y b 2 N r J T I w b 3 B l c m F 0 a W 9 u c z w v S X R l b V B h d G g + P C 9 J d G V t T G 9 j Y X R p b 2 4 + P F N 0 Y W J s Z U V u d H J p Z X M + P E V u d H J 5 I F R 5 c G U 9 I k Z p b G x T d G F 0 d X M i I F Z h b H V l P S J z Q 2 9 t c G x l d G U i I C 8 + P E V u d H J 5 I F R 5 c G U 9 I k J 1 Z m Z l c k 5 l e H R S Z W Z y Z X N o I i B W Y W x 1 Z T 0 i b D E i I C 8 + P E V u d H J 5 I F R 5 c G U 9 I k Z p b G x D b 2 x 1 b W 5 O Y W 1 l c y I g V m F s d W U 9 I n N b J n F 1 b 3 Q 7 W W V h c i B l b m R p b m c g M z A g S n V u Z S Z x d W 9 0 O y w m c X V v d D t P c G V y Y X R p b 2 4 g Y n k g d H l w Z S Z x d W 9 0 O y w m c X V v d D t S a X Z l c i B H c m F 2 Z W w m c X V v d D s s J n F 1 b 3 Q 7 Q n J v a 2 V u I H J v Y 2 s m c X V v d D s s J n F 1 b 3 Q 7 Q 3 J 1 c 2 h l Z C B j b 2 F y c 2 U g Y W d n c m V n Y X R l c y A o X H U w M D N l N W 1 t K S Z x d W 9 0 O y w m c X V v d D t D c n V z a G V k I G Z p b m U g Y W d n c m V n Y X R l c y A o X H U w M D N j N W 1 t K S Z x d W 9 0 O y w m c X V v d D t V b n B y b 2 N l c 3 N l Z C B j b 2 5 z d H J 1 Y 3 R p b 2 4 g b W F 0 Z X J p Y W w g a W 5 j b H V k a W 5 n I H J p Z G d l I G d y Y X Z l b H M m c X V v d D s s J n F 1 b 3 Q 7 U m 9 h Z G J h c 2 U g L y B T d W I t Y m F z Z S Z x d W 9 0 O y w m c X V v d D t O Y X R 1 c m F s I H N h b m Q m c X V v d D s s J n F 1 b 3 Q 7 V G 9 0 Y W w m c X V v d D t d I i A v P j x F b n R y e S B U e X B l P S J G a W x s R W 5 h Y m x l Z C I g V m F s d W U 9 I m w x I i A v P j x F b n R y e S B U e X B l P S J G a W x s Q 2 9 s d W 1 u V H l w Z X M i I F Z h b H V l P S J z Q X d Z R k J R V U Z C U V V G Q U E 9 P S I g L z 4 8 R W 5 0 c n k g V H l w Z T 0 i R m l s b E x h c 3 R V c G R h d G V k I i B W Y W x 1 Z T 0 i Z D I w M j U t M D I t M j Z U M D I 6 M T g 6 M j E u N D Y 1 N T A 4 M F 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Z T I w N z I y O W Y t Y W M 1 M C 0 0 O D Q z L W E 5 N D g t N T Q 1 N D V l O D R l Z G R h 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E R F N X X 3 B y b 2 R 1 Y 3 R p b 2 5 f d m 9 s d W 1 l c 1 9 f Y n l f a G F y Z H J v Y 2 t f b 3 B l c m F 0 a W 9 u c y I g L z 4 8 R W 5 0 c n k g V H l w Z T 0 i T G 9 h Z G V k V G 9 B b m F s e X N p c 1 N l c n Z p Y 2 V z I i B W Y W x 1 Z T 0 i b D A i I C 8 + P E V u d H J 5 I F R 5 c G U 9 I l J l b G F 0 a W 9 u c 2 h p c E l u Z m 9 D b 2 5 0 Y W l u Z X I i I F Z h b H V l P S J z e y Z x d W 9 0 O 2 N v b H V t b k N v d W 5 0 J n F 1 b 3 Q 7 O j E w L C Z x d W 9 0 O 2 t l e U N v b H V t b k 5 h b W V z J n F 1 b 3 Q 7 O l t d L C Z x d W 9 0 O 3 F 1 Z X J 5 U m V s Y X R p b 2 5 z a G l w c y Z x d W 9 0 O z p b X S w m c X V v d D t j b 2 x 1 b W 5 J Z G V u d G l 0 a W V z J n F 1 b 3 Q 7 O l s m c X V v d D t T Z W N 0 a W 9 u M S 9 E R F N X I H B y b 2 R 1 Y 3 R p b 2 4 g d m 9 s d W 1 l c y w g Y n k g a G F y Z H J v Y 2 s g b 3 B l c m F 0 a W 9 u c y 9 B d X R v U m V t b 3 Z l Z E N v b H V t b n M x L n t Z Z W F y I G V u Z G l u Z y A z M C B K d W 5 l L D B 9 J n F 1 b 3 Q 7 L C Z x d W 9 0 O 1 N l Y 3 R p b 2 4 x L 0 R E U 1 c g c H J v Z H V j d G l v b i B 2 b 2 x 1 b W V z L C B i e S B o Y X J k c m 9 j a y B v c G V y Y X R p b 2 5 z L 0 F 1 d G 9 S Z W 1 v d m V k Q 2 9 s d W 1 u c z E u e 0 9 w Z X J h d G l v b i B i e S B 0 e X B l L D F 9 J n F 1 b 3 Q 7 L C Z x d W 9 0 O 1 N l Y 3 R p b 2 4 x L 0 R E U 1 c g c H J v Z H V j d G l v b i B 2 b 2 x 1 b W V z L C B i e S B o Y X J k c m 9 j a y B v c G V y Y X R p b 2 5 z L 0 F 1 d G 9 S Z W 1 v d m V k Q 2 9 s d W 1 u c z E u e 1 J p d m V y I E d y Y X Z l b C w y f S Z x d W 9 0 O y w m c X V v d D t T Z W N 0 a W 9 u M S 9 E R F N X I H B y b 2 R 1 Y 3 R p b 2 4 g d m 9 s d W 1 l c y w g Y n k g a G F y Z H J v Y 2 s g b 3 B l c m F 0 a W 9 u c y 9 B d X R v U m V t b 3 Z l Z E N v b H V t b n M x L n t C c m 9 r Z W 4 g c m 9 j a y w z f S Z x d W 9 0 O y w m c X V v d D t T Z W N 0 a W 9 u M S 9 E R F N X I H B y b 2 R 1 Y 3 R p b 2 4 g d m 9 s d W 1 l c y w g Y n k g a G F y Z H J v Y 2 s g b 3 B l c m F 0 a W 9 u c y 9 B d X R v U m V t b 3 Z l Z E N v b H V t b n M x L n t D c n V z a G V k I G N v Y X J z Z S B h Z 2 d y Z W d h d G V z I C h c d T A w M 2 U 1 b W 0 p L D R 9 J n F 1 b 3 Q 7 L C Z x d W 9 0 O 1 N l Y 3 R p b 2 4 x L 0 R E U 1 c g c H J v Z H V j d G l v b i B 2 b 2 x 1 b W V z L C B i e S B o Y X J k c m 9 j a y B v c G V y Y X R p b 2 5 z L 0 F 1 d G 9 S Z W 1 v d m V k Q 2 9 s d W 1 u c z E u e 0 N y d X N o Z W Q g Z m l u Z S B h Z 2 d y Z W d h d G V z I C h c d T A w M 2 M 1 b W 0 p L D V 9 J n F 1 b 3 Q 7 L C Z x d W 9 0 O 1 N l Y 3 R p b 2 4 x L 0 R E U 1 c g c H J v Z H V j d G l v b i B 2 b 2 x 1 b W V z L C B i e S B o Y X J k c m 9 j a y B v c G V y Y X R p b 2 5 z L 0 F 1 d G 9 S Z W 1 v d m V k Q 2 9 s d W 1 u c z E u e 1 V u c H J v Y 2 V z c 2 V k I G N v b n N 0 c n V j d G l v b i B t Y X R l c m l h b C B p b m N s d W R p b m c g c m l k Z 2 U g Z 3 J h d m V s c y w 2 f S Z x d W 9 0 O y w m c X V v d D t T Z W N 0 a W 9 u M S 9 E R F N X I H B y b 2 R 1 Y 3 R p b 2 4 g d m 9 s d W 1 l c y w g Y n k g a G F y Z H J v Y 2 s g b 3 B l c m F 0 a W 9 u c y 9 B d X R v U m V t b 3 Z l Z E N v b H V t b n M x L n t S b 2 F k Y m F z Z S A v I F N 1 Y i 1 i Y X N l L D d 9 J n F 1 b 3 Q 7 L C Z x d W 9 0 O 1 N l Y 3 R p b 2 4 x L 0 R E U 1 c g c H J v Z H V j d G l v b i B 2 b 2 x 1 b W V z L C B i e S B o Y X J k c m 9 j a y B v c G V y Y X R p b 2 5 z L 0 F 1 d G 9 S Z W 1 v d m V k Q 2 9 s d W 1 u c z E u e 0 5 h d H V y Y W w g c 2 F u Z C w 4 f S Z x d W 9 0 O y w m c X V v d D t T Z W N 0 a W 9 u M S 9 E R F N X I H B y b 2 R 1 Y 3 R p b 2 4 g d m 9 s d W 1 l c y w g Y n k g a G F y Z H J v Y 2 s g b 3 B l c m F 0 a W 9 u c y 9 B d X R v U m V t b 3 Z l Z E N v b H V t b n M x L n t U b 3 R h b C w 5 f S Z x d W 9 0 O 1 0 s J n F 1 b 3 Q 7 Q 2 9 s d W 1 u Q 2 9 1 b n Q m c X V v d D s 6 M T A s J n F 1 b 3 Q 7 S 2 V 5 Q 2 9 s d W 1 u T m F t Z X M m c X V v d D s 6 W 1 0 s J n F 1 b 3 Q 7 Q 2 9 s d W 1 u S W R l b n R p d G l l c y Z x d W 9 0 O z p b J n F 1 b 3 Q 7 U 2 V j d G l v b j E v R E R T V y B w c m 9 k d W N 0 a W 9 u I H Z v b H V t Z X M s I G J 5 I G h h c m R y b 2 N r I G 9 w Z X J h d G l v b n M v Q X V 0 b 1 J l b W 9 2 Z W R D b 2 x 1 b W 5 z M S 5 7 W W V h c i B l b m R p b m c g M z A g S n V u Z S w w f S Z x d W 9 0 O y w m c X V v d D t T Z W N 0 a W 9 u M S 9 E R F N X I H B y b 2 R 1 Y 3 R p b 2 4 g d m 9 s d W 1 l c y w g Y n k g a G F y Z H J v Y 2 s g b 3 B l c m F 0 a W 9 u c y 9 B d X R v U m V t b 3 Z l Z E N v b H V t b n M x L n t P c G V y Y X R p b 2 4 g Y n k g d H l w Z S w x f S Z x d W 9 0 O y w m c X V v d D t T Z W N 0 a W 9 u M S 9 E R F N X I H B y b 2 R 1 Y 3 R p b 2 4 g d m 9 s d W 1 l c y w g Y n k g a G F y Z H J v Y 2 s g b 3 B l c m F 0 a W 9 u c y 9 B d X R v U m V t b 3 Z l Z E N v b H V t b n M x L n t S a X Z l c i B H c m F 2 Z W w s M n 0 m c X V v d D s s J n F 1 b 3 Q 7 U 2 V j d G l v b j E v R E R T V y B w c m 9 k d W N 0 a W 9 u I H Z v b H V t Z X M s I G J 5 I G h h c m R y b 2 N r I G 9 w Z X J h d G l v b n M v Q X V 0 b 1 J l b W 9 2 Z W R D b 2 x 1 b W 5 z M S 5 7 Q n J v a 2 V u I H J v Y 2 s s M 3 0 m c X V v d D s s J n F 1 b 3 Q 7 U 2 V j d G l v b j E v R E R T V y B w c m 9 k d W N 0 a W 9 u I H Z v b H V t Z X M s I G J 5 I G h h c m R y b 2 N r I G 9 w Z X J h d G l v b n M v Q X V 0 b 1 J l b W 9 2 Z W R D b 2 x 1 b W 5 z M S 5 7 Q 3 J 1 c 2 h l Z C B j b 2 F y c 2 U g Y W d n c m V n Y X R l c y A o X H U w M D N l N W 1 t K S w 0 f S Z x d W 9 0 O y w m c X V v d D t T Z W N 0 a W 9 u M S 9 E R F N X I H B y b 2 R 1 Y 3 R p b 2 4 g d m 9 s d W 1 l c y w g Y n k g a G F y Z H J v Y 2 s g b 3 B l c m F 0 a W 9 u c y 9 B d X R v U m V t b 3 Z l Z E N v b H V t b n M x L n t D c n V z a G V k I G Z p b m U g Y W d n c m V n Y X R l c y A o X H U w M D N j N W 1 t K S w 1 f S Z x d W 9 0 O y w m c X V v d D t T Z W N 0 a W 9 u M S 9 E R F N X I H B y b 2 R 1 Y 3 R p b 2 4 g d m 9 s d W 1 l c y w g Y n k g a G F y Z H J v Y 2 s g b 3 B l c m F 0 a W 9 u c y 9 B d X R v U m V t b 3 Z l Z E N v b H V t b n M x L n t V b n B y b 2 N l c 3 N l Z C B j b 2 5 z d H J 1 Y 3 R p b 2 4 g b W F 0 Z X J p Y W w g a W 5 j b H V k a W 5 n I H J p Z G d l I G d y Y X Z l b H M s N n 0 m c X V v d D s s J n F 1 b 3 Q 7 U 2 V j d G l v b j E v R E R T V y B w c m 9 k d W N 0 a W 9 u I H Z v b H V t Z X M s I G J 5 I G h h c m R y b 2 N r I G 9 w Z X J h d G l v b n M v Q X V 0 b 1 J l b W 9 2 Z W R D b 2 x 1 b W 5 z M S 5 7 U m 9 h Z G J h c 2 U g L y B T d W I t Y m F z Z S w 3 f S Z x d W 9 0 O y w m c X V v d D t T Z W N 0 a W 9 u M S 9 E R F N X I H B y b 2 R 1 Y 3 R p b 2 4 g d m 9 s d W 1 l c y w g Y n k g a G F y Z H J v Y 2 s g b 3 B l c m F 0 a W 9 u c y 9 B d X R v U m V t b 3 Z l Z E N v b H V t b n M x L n t O Y X R 1 c m F s I H N h b m Q s O H 0 m c X V v d D s s J n F 1 b 3 Q 7 U 2 V j d G l v b j E v R E R T V y B w c m 9 k d W N 0 a W 9 u I H Z v b H V t Z X M s I G J 5 I G h h c m R y b 2 N r I G 9 w Z X J h d G l v b n M v Q X V 0 b 1 J l b W 9 2 Z W R D b 2 x 1 b W 5 z M S 5 7 V G 9 0 Y W w s O X 0 m c X V v d D t d L C Z x d W 9 0 O 1 J l b G F 0 a W 9 u c 2 h p c E l u Z m 8 m c X V v d D s 6 W 1 1 9 I i A v P j w v U 3 R h Y m x l R W 5 0 c m l l c z 4 8 L 0 l 0 Z W 0 + P E l 0 Z W 0 + P E l 0 Z W 1 M b 2 N h d G l v b j 4 8 S X R l b V R 5 c G U + R m 9 y b X V s Y T w v S X R l b V R 5 c G U + P E l 0 Z W 1 Q Y X R o P l N l Y 3 R p b 2 4 x L 0 Z O U S U y M H B y b 2 R 1 Y 3 R p b 2 4 l M j B 2 b 2 x 1 b W V z J T J D J T I w Y n k l M j B o Y X J k c m 9 j a y U y M G 9 w Z X J h d G l v b n M 8 L 0 l 0 Z W 1 Q Y X R o P j w v S X R l b U x v Y 2 F 0 a W 9 u P j x T d G F i b G V F b n R y a W V z P j x F b n R y e S B U e X B l P S J G a W x s U 3 R h d H V z I i B W Y W x 1 Z T 0 i c 0 N v b X B s Z X R l I i A v P j x F b n R y e S B U e X B l P S J C d W Z m Z X J O Z X h 0 U m V m c m V z a C I g V m F s d W U 9 I m w x I i A v P j x F b n R y e S B U e X B l P S J G a W x s Q 2 9 s d W 1 u T m F t Z X M i I F Z h b H V l P S J z W y Z x d W 9 0 O 1 l l Y X I g Z W 5 k a W 5 n I D M w I E p 1 b m U m c X V v d D s s J n F 1 b 3 Q 7 T 3 B l c m F 0 a W 9 u I G J 5 I H R 5 c G U m c X V v d D s s J n F 1 b 3 Q 7 T m F 0 d X J h b C B z Y W 5 k J n F 1 b 3 Q 7 L C Z x d W 9 0 O 0 J y b 2 t l b i B y b 2 N r J n F 1 b 3 Q 7 L C Z x d W 9 0 O 0 N y d X N o Z W Q g Z m l u Z S B h Z 2 d y Z W d h d G V z I C h c d T A w M 2 M 1 b W 0 p J n F 1 b 3 Q 7 L C Z x d W 9 0 O 1 J v Y W R i Y X N l I C 8 g U 3 V i L W J h c 2 U m c X V v d D s s J n F 1 b 3 Q 7 V W 5 w c m 9 j Z X N z Z W Q g Y 2 9 u c 3 R y d W N 0 a W 9 u I G 1 h d G V y a W F s I G l u Y 2 x 1 Z G l u Z y B y a W R n Z S B n c m F 2 Z W x z J n F 1 b 3 Q 7 L C Z x d W 9 0 O 1 J p d m V y I E d y Y X Z l b C Z x d W 9 0 O y w m c X V v d D t D c n V z a G V k I G N v Y X J z Z S B h Z 2 d y Z W d h d G V z I C h c d T A w M 2 U 1 b W 0 p J n F 1 b 3 Q 7 L C Z x d W 9 0 O 1 R v d G F s J n F 1 b 3 Q 7 X S I g L z 4 8 R W 5 0 c n k g V H l w Z T 0 i R m l s b E V u Y W J s Z W Q i I F Z h b H V l P S J s M S I g L z 4 8 R W 5 0 c n k g V H l w Z T 0 i R m l s b E N v b H V t b l R 5 c G V z I i B W Y W x 1 Z T 0 i c 0 F 3 W U Z C U V V G Q l F V R k F B P T 0 i I C 8 + P E V u d H J 5 I F R 5 c G U 9 I k Z p b G x M Y X N 0 V X B k Y X R l Z C I g V m F s d W U 9 I m Q y M D I 1 L T A y L T I 2 V D A y O j A 0 O j I z L j E x M z Q 5 M D F 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z c z M j c z N T F i L T k 2 M T k t N D E 0 M S 0 5 N 2 U 1 L W I 0 M W M x N j E x Y 2 F k N S 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R k 5 R X 3 B y b 2 R 1 Y 3 R p b 2 5 f d m 9 s d W 1 l c 1 9 f Y n l f a G F y Z H J v Y 2 t f b 3 B l c m F 0 a W 9 u c y I g L z 4 8 R W 5 0 c n k g V H l w Z T 0 i T G 9 h Z G V k V G 9 B b m F s e X N p c 1 N l c n Z p Y 2 V z I i B W Y W x 1 Z T 0 i b D A i I C 8 + P E V u d H J 5 I F R 5 c G U 9 I l J l b G F 0 a W 9 u c 2 h p c E l u Z m 9 D b 2 5 0 Y W l u Z X I i I F Z h b H V l P S J z e y Z x d W 9 0 O 2 N v b H V t b k N v d W 5 0 J n F 1 b 3 Q 7 O j E w L C Z x d W 9 0 O 2 t l e U N v b H V t b k 5 h b W V z J n F 1 b 3 Q 7 O l t d L C Z x d W 9 0 O 3 F 1 Z X J 5 U m V s Y X R p b 2 5 z a G l w c y Z x d W 9 0 O z p b X S w m c X V v d D t j b 2 x 1 b W 5 J Z G V u d G l 0 a W V z J n F 1 b 3 Q 7 O l s m c X V v d D t T Z W N 0 a W 9 u M S 9 G T l E g c H J v Z H V j d G l v b i B 2 b 2 x 1 b W V z L C B i e S B o Y X J k c m 9 j a y B v c G V y Y X R p b 2 5 z L 0 F 1 d G 9 S Z W 1 v d m V k Q 2 9 s d W 1 u c z E u e 1 l l Y X I g Z W 5 k a W 5 n I D M w I E p 1 b m U s M H 0 m c X V v d D s s J n F 1 b 3 Q 7 U 2 V j d G l v b j E v R k 5 R I H B y b 2 R 1 Y 3 R p b 2 4 g d m 9 s d W 1 l c y w g Y n k g a G F y Z H J v Y 2 s g b 3 B l c m F 0 a W 9 u c y 9 B d X R v U m V t b 3 Z l Z E N v b H V t b n M x L n t P c G V y Y X R p b 2 4 g Y n k g d H l w Z S w x f S Z x d W 9 0 O y w m c X V v d D t T Z W N 0 a W 9 u M S 9 G T l E g c H J v Z H V j d G l v b i B 2 b 2 x 1 b W V z L C B i e S B o Y X J k c m 9 j a y B v c G V y Y X R p b 2 5 z L 0 F 1 d G 9 S Z W 1 v d m V k Q 2 9 s d W 1 u c z E u e 0 5 h d H V y Y W w g c 2 F u Z C w y f S Z x d W 9 0 O y w m c X V v d D t T Z W N 0 a W 9 u M S 9 G T l E g c H J v Z H V j d G l v b i B 2 b 2 x 1 b W V z L C B i e S B o Y X J k c m 9 j a y B v c G V y Y X R p b 2 5 z L 0 F 1 d G 9 S Z W 1 v d m V k Q 2 9 s d W 1 u c z E u e 0 J y b 2 t l b i B y b 2 N r L D N 9 J n F 1 b 3 Q 7 L C Z x d W 9 0 O 1 N l Y 3 R p b 2 4 x L 0 Z O U S B w c m 9 k d W N 0 a W 9 u I H Z v b H V t Z X M s I G J 5 I G h h c m R y b 2 N r I G 9 w Z X J h d G l v b n M v Q X V 0 b 1 J l b W 9 2 Z W R D b 2 x 1 b W 5 z M S 5 7 Q 3 J 1 c 2 h l Z C B m a W 5 l I G F n Z 3 J l Z 2 F 0 Z X M g K F x 1 M D A z Y z V t b S k s N H 0 m c X V v d D s s J n F 1 b 3 Q 7 U 2 V j d G l v b j E v R k 5 R I H B y b 2 R 1 Y 3 R p b 2 4 g d m 9 s d W 1 l c y w g Y n k g a G F y Z H J v Y 2 s g b 3 B l c m F 0 a W 9 u c y 9 B d X R v U m V t b 3 Z l Z E N v b H V t b n M x L n t S b 2 F k Y m F z Z S A v I F N 1 Y i 1 i Y X N l L D V 9 J n F 1 b 3 Q 7 L C Z x d W 9 0 O 1 N l Y 3 R p b 2 4 x L 0 Z O U S B w c m 9 k d W N 0 a W 9 u I H Z v b H V t Z X M s I G J 5 I G h h c m R y b 2 N r I G 9 w Z X J h d G l v b n M v Q X V 0 b 1 J l b W 9 2 Z W R D b 2 x 1 b W 5 z M S 5 7 V W 5 w c m 9 j Z X N z Z W Q g Y 2 9 u c 3 R y d W N 0 a W 9 u I G 1 h d G V y a W F s I G l u Y 2 x 1 Z G l u Z y B y a W R n Z S B n c m F 2 Z W x z L D Z 9 J n F 1 b 3 Q 7 L C Z x d W 9 0 O 1 N l Y 3 R p b 2 4 x L 0 Z O U S B w c m 9 k d W N 0 a W 9 u I H Z v b H V t Z X M s I G J 5 I G h h c m R y b 2 N r I G 9 w Z X J h d G l v b n M v Q X V 0 b 1 J l b W 9 2 Z W R D b 2 x 1 b W 5 z M S 5 7 U m l 2 Z X I g R 3 J h d m V s L D d 9 J n F 1 b 3 Q 7 L C Z x d W 9 0 O 1 N l Y 3 R p b 2 4 x L 0 Z O U S B w c m 9 k d W N 0 a W 9 u I H Z v b H V t Z X M s I G J 5 I G h h c m R y b 2 N r I G 9 w Z X J h d G l v b n M v Q X V 0 b 1 J l b W 9 2 Z W R D b 2 x 1 b W 5 z M S 5 7 Q 3 J 1 c 2 h l Z C B j b 2 F y c 2 U g Y W d n c m V n Y X R l c y A o X H U w M D N l N W 1 t K S w 4 f S Z x d W 9 0 O y w m c X V v d D t T Z W N 0 a W 9 u M S 9 G T l E g c H J v Z H V j d G l v b i B 2 b 2 x 1 b W V z L C B i e S B o Y X J k c m 9 j a y B v c G V y Y X R p b 2 5 z L 0 F 1 d G 9 S Z W 1 v d m V k Q 2 9 s d W 1 u c z E u e 1 R v d G F s L D l 9 J n F 1 b 3 Q 7 X S w m c X V v d D t D b 2 x 1 b W 5 D b 3 V u d C Z x d W 9 0 O z o x M C w m c X V v d D t L Z X l D b 2 x 1 b W 5 O Y W 1 l c y Z x d W 9 0 O z p b X S w m c X V v d D t D b 2 x 1 b W 5 J Z G V u d G l 0 a W V z J n F 1 b 3 Q 7 O l s m c X V v d D t T Z W N 0 a W 9 u M S 9 G T l E g c H J v Z H V j d G l v b i B 2 b 2 x 1 b W V z L C B i e S B o Y X J k c m 9 j a y B v c G V y Y X R p b 2 5 z L 0 F 1 d G 9 S Z W 1 v d m V k Q 2 9 s d W 1 u c z E u e 1 l l Y X I g Z W 5 k a W 5 n I D M w I E p 1 b m U s M H 0 m c X V v d D s s J n F 1 b 3 Q 7 U 2 V j d G l v b j E v R k 5 R I H B y b 2 R 1 Y 3 R p b 2 4 g d m 9 s d W 1 l c y w g Y n k g a G F y Z H J v Y 2 s g b 3 B l c m F 0 a W 9 u c y 9 B d X R v U m V t b 3 Z l Z E N v b H V t b n M x L n t P c G V y Y X R p b 2 4 g Y n k g d H l w Z S w x f S Z x d W 9 0 O y w m c X V v d D t T Z W N 0 a W 9 u M S 9 G T l E g c H J v Z H V j d G l v b i B 2 b 2 x 1 b W V z L C B i e S B o Y X J k c m 9 j a y B v c G V y Y X R p b 2 5 z L 0 F 1 d G 9 S Z W 1 v d m V k Q 2 9 s d W 1 u c z E u e 0 5 h d H V y Y W w g c 2 F u Z C w y f S Z x d W 9 0 O y w m c X V v d D t T Z W N 0 a W 9 u M S 9 G T l E g c H J v Z H V j d G l v b i B 2 b 2 x 1 b W V z L C B i e S B o Y X J k c m 9 j a y B v c G V y Y X R p b 2 5 z L 0 F 1 d G 9 S Z W 1 v d m V k Q 2 9 s d W 1 u c z E u e 0 J y b 2 t l b i B y b 2 N r L D N 9 J n F 1 b 3 Q 7 L C Z x d W 9 0 O 1 N l Y 3 R p b 2 4 x L 0 Z O U S B w c m 9 k d W N 0 a W 9 u I H Z v b H V t Z X M s I G J 5 I G h h c m R y b 2 N r I G 9 w Z X J h d G l v b n M v Q X V 0 b 1 J l b W 9 2 Z W R D b 2 x 1 b W 5 z M S 5 7 Q 3 J 1 c 2 h l Z C B m a W 5 l I G F n Z 3 J l Z 2 F 0 Z X M g K F x 1 M D A z Y z V t b S k s N H 0 m c X V v d D s s J n F 1 b 3 Q 7 U 2 V j d G l v b j E v R k 5 R I H B y b 2 R 1 Y 3 R p b 2 4 g d m 9 s d W 1 l c y w g Y n k g a G F y Z H J v Y 2 s g b 3 B l c m F 0 a W 9 u c y 9 B d X R v U m V t b 3 Z l Z E N v b H V t b n M x L n t S b 2 F k Y m F z Z S A v I F N 1 Y i 1 i Y X N l L D V 9 J n F 1 b 3 Q 7 L C Z x d W 9 0 O 1 N l Y 3 R p b 2 4 x L 0 Z O U S B w c m 9 k d W N 0 a W 9 u I H Z v b H V t Z X M s I G J 5 I G h h c m R y b 2 N r I G 9 w Z X J h d G l v b n M v Q X V 0 b 1 J l b W 9 2 Z W R D b 2 x 1 b W 5 z M S 5 7 V W 5 w c m 9 j Z X N z Z W Q g Y 2 9 u c 3 R y d W N 0 a W 9 u I G 1 h d G V y a W F s I G l u Y 2 x 1 Z G l u Z y B y a W R n Z S B n c m F 2 Z W x z L D Z 9 J n F 1 b 3 Q 7 L C Z x d W 9 0 O 1 N l Y 3 R p b 2 4 x L 0 Z O U S B w c m 9 k d W N 0 a W 9 u I H Z v b H V t Z X M s I G J 5 I G h h c m R y b 2 N r I G 9 w Z X J h d G l v b n M v Q X V 0 b 1 J l b W 9 2 Z W R D b 2 x 1 b W 5 z M S 5 7 U m l 2 Z X I g R 3 J h d m V s L D d 9 J n F 1 b 3 Q 7 L C Z x d W 9 0 O 1 N l Y 3 R p b 2 4 x L 0 Z O U S B w c m 9 k d W N 0 a W 9 u I H Z v b H V t Z X M s I G J 5 I G h h c m R y b 2 N r I G 9 w Z X J h d G l v b n M v Q X V 0 b 1 J l b W 9 2 Z W R D b 2 x 1 b W 5 z M S 5 7 Q 3 J 1 c 2 h l Z C B j b 2 F y c 2 U g Y W d n c m V n Y X R l c y A o X H U w M D N l N W 1 t K S w 4 f S Z x d W 9 0 O y w m c X V v d D t T Z W N 0 a W 9 u M S 9 G T l E g c H J v Z H V j d G l v b i B 2 b 2 x 1 b W V z L C B i e S B o Y X J k c m 9 j a y B v c G V y Y X R p b 2 5 z L 0 F 1 d G 9 S Z W 1 v d m V k Q 2 9 s d W 1 u c z E u e 1 R v d G F s L D l 9 J n F 1 b 3 Q 7 X S w m c X V v d D t S Z W x h d G l v b n N o a X B J b m Z v J n F 1 b 3 Q 7 O l t d f S I g L z 4 8 L 1 N 0 Y W J s Z U V u d H J p Z X M + P C 9 J d G V t P j x J d G V t P j x J d G V t T G 9 j Y X R p b 2 4 + P E l 0 Z W 1 U e X B l P k Z v c m 1 1 b G E 8 L 0 l 0 Z W 1 U e X B l P j x J d G V t U G F 0 a D 5 T Z W N 0 a W 9 u M S 9 G T l E l M j B w c m 9 k d W N 0 a W 9 u J T I w d m 9 s d W 1 l c y U y Q y U y M G J 5 J T I w c 2 F u Z C U y M G F u Z C U y M G d y Y X Z l b C U y M G 9 w Z X J h d G l v b n M 8 L 0 l 0 Z W 1 Q Y X R o P j w v S X R l b U x v Y 2 F 0 a W 9 u P j x T d G F i b G V F b n R y a W V z P j x F b n R y e S B U e X B l P S J G a W x s U 3 R h d H V z I i B W Y W x 1 Z T 0 i c 0 N v b X B s Z X R l I i A v P j x F b n R y e S B U e X B l P S J C d W Z m Z X J O Z X h 0 U m V m c m V z a C I g V m F s d W U 9 I m w x I i A v P j x F b n R y e S B U e X B l P S J G a W x s Q 2 9 s d W 1 u T m F t Z X M i I F Z h b H V l P S J z W y Z x d W 9 0 O 1 l l Y X I g Z W 5 k a W 5 n I D M w I E p 1 b m U m c X V v d D s s J n F 1 b 3 Q 7 T 3 B l c m F 0 a W 9 u I G J 5 I H R 5 c G U m c X V v d D s s J n F 1 b 3 Q 7 T m F 0 d X J h b C B z Y W 5 k J n F 1 b 3 Q 7 L C Z x d W 9 0 O 0 J y b 2 t l b i B y b 2 N r J n F 1 b 3 Q 7 L C Z x d W 9 0 O 0 N y d X N o Z W Q g Z m l u Z S B h Z 2 d y Z W d h d G V z I C h c d T A w M 2 M 1 b W 0 p J n F 1 b 3 Q 7 L C Z x d W 9 0 O 1 J v Y W R i Y X N l I C 8 g U 3 V i L W J h c 2 U m c X V v d D s s J n F 1 b 3 Q 7 V W 5 w c m 9 j Z X N z Z W Q g Y 2 9 u c 3 R y d W N 0 a W 9 u I G 1 h d G V y a W F s I G l u Y 2 x 1 Z G l u Z y B y a W R n Z S B n c m F 2 Z W x z J n F 1 b 3 Q 7 L C Z x d W 9 0 O 1 J p d m V y I E d y Y X Z l b C Z x d W 9 0 O y w m c X V v d D t D c n V z a G V k I G N v Y X J z Z S B h Z 2 d y Z W d h d G V z I C h c d T A w M 2 U 1 b W 0 p J n F 1 b 3 Q 7 L C Z x d W 9 0 O 1 R v d G F s J n F 1 b 3 Q 7 X S I g L z 4 8 R W 5 0 c n k g V H l w Z T 0 i R m l s b E V u Y W J s Z W Q i I F Z h b H V l P S J s M S I g L z 4 8 R W 5 0 c n k g V H l w Z T 0 i R m l s b E N v b H V t b l R 5 c G V z I i B W Y W x 1 Z T 0 i c 0 F 3 W U Z C U V V G Q l F V R k F B P T 0 i I C 8 + P E V u d H J 5 I F R 5 c G U 9 I k Z p b G x M Y X N 0 V X B k Y X R l Z C I g V m F s d W U 9 I m Q y M D I 1 L T A y L T I 2 V D A y O j A 0 O j I 2 L j I y O D U 2 N D l 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2 I 5 Y z F k Y j Y 5 L T k 1 Y m Y t N G R k O C 1 h Y j Y 5 L T V j Y m M y Y W I y N z l i N i 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R k 5 R X 3 B y b 2 R 1 Y 3 R p b 2 5 f d m 9 s d W 1 l c 1 9 f Y n l f c 2 F u Z F 9 h b m R f Z 3 J h d m V s X 2 9 w Z X J h d G l v b n M i I C 8 + P E V u d H J 5 I F R 5 c G U 9 I k x v Y W R l Z F R v Q W 5 h b H l z a X N T Z X J 2 a W N l c y I g V m F s d W U 9 I m w w I i A v P j x F b n R y e S B U e X B l P S J S Z W x h d G l v b n N o a X B J b m Z v Q 2 9 u d G F p b m V y I i B W Y W x 1 Z T 0 i c 3 s m c X V v d D t j b 2 x 1 b W 5 D b 3 V u d C Z x d W 9 0 O z o x M C w m c X V v d D t r Z X l D b 2 x 1 b W 5 O Y W 1 l c y Z x d W 9 0 O z p b X S w m c X V v d D t x d W V y e V J l b G F 0 a W 9 u c 2 h p c H M m c X V v d D s 6 W 1 0 s J n F 1 b 3 Q 7 Y 2 9 s d W 1 u S W R l b n R p d G l l c y Z x d W 9 0 O z p b J n F 1 b 3 Q 7 U 2 V j d G l v b j E v R k 5 R I H B y b 2 R 1 Y 3 R p b 2 4 g d m 9 s d W 1 l c y w g Y n k g c 2 F u Z C B h b m Q g Z 3 J h d m V s I G 9 w Z X J h d G l v b n M v Q X V 0 b 1 J l b W 9 2 Z W R D b 2 x 1 b W 5 z M S 5 7 W W V h c i B l b m R p b m c g M z A g S n V u Z S w w f S Z x d W 9 0 O y w m c X V v d D t T Z W N 0 a W 9 u M S 9 G T l E g c H J v Z H V j d G l v b i B 2 b 2 x 1 b W V z L C B i e S B z Y W 5 k I G F u Z C B n c m F 2 Z W w g b 3 B l c m F 0 a W 9 u c y 9 B d X R v U m V t b 3 Z l Z E N v b H V t b n M x L n t P c G V y Y X R p b 2 4 g Y n k g d H l w Z S w x f S Z x d W 9 0 O y w m c X V v d D t T Z W N 0 a W 9 u M S 9 G T l E g c H J v Z H V j d G l v b i B 2 b 2 x 1 b W V z L C B i e S B z Y W 5 k I G F u Z C B n c m F 2 Z W w g b 3 B l c m F 0 a W 9 u c y 9 B d X R v U m V t b 3 Z l Z E N v b H V t b n M x L n t O Y X R 1 c m F s I H N h b m Q s M n 0 m c X V v d D s s J n F 1 b 3 Q 7 U 2 V j d G l v b j E v R k 5 R I H B y b 2 R 1 Y 3 R p b 2 4 g d m 9 s d W 1 l c y w g Y n k g c 2 F u Z C B h b m Q g Z 3 J h d m V s I G 9 w Z X J h d G l v b n M v Q X V 0 b 1 J l b W 9 2 Z W R D b 2 x 1 b W 5 z M S 5 7 Q n J v a 2 V u I H J v Y 2 s s M 3 0 m c X V v d D s s J n F 1 b 3 Q 7 U 2 V j d G l v b j E v R k 5 R I H B y b 2 R 1 Y 3 R p b 2 4 g d m 9 s d W 1 l c y w g Y n k g c 2 F u Z C B h b m Q g Z 3 J h d m V s I G 9 w Z X J h d G l v b n M v Q X V 0 b 1 J l b W 9 2 Z W R D b 2 x 1 b W 5 z M S 5 7 Q 3 J 1 c 2 h l Z C B m a W 5 l I G F n Z 3 J l Z 2 F 0 Z X M g K F x 1 M D A z Y z V t b S k s N H 0 m c X V v d D s s J n F 1 b 3 Q 7 U 2 V j d G l v b j E v R k 5 R I H B y b 2 R 1 Y 3 R p b 2 4 g d m 9 s d W 1 l c y w g Y n k g c 2 F u Z C B h b m Q g Z 3 J h d m V s I G 9 w Z X J h d G l v b n M v Q X V 0 b 1 J l b W 9 2 Z W R D b 2 x 1 b W 5 z M S 5 7 U m 9 h Z G J h c 2 U g L y B T d W I t Y m F z Z S w 1 f S Z x d W 9 0 O y w m c X V v d D t T Z W N 0 a W 9 u M S 9 G T l E g c H J v Z H V j d G l v b i B 2 b 2 x 1 b W V z L C B i e S B z Y W 5 k I G F u Z C B n c m F 2 Z W w g b 3 B l c m F 0 a W 9 u c y 9 B d X R v U m V t b 3 Z l Z E N v b H V t b n M x L n t V b n B y b 2 N l c 3 N l Z C B j b 2 5 z d H J 1 Y 3 R p b 2 4 g b W F 0 Z X J p Y W w g a W 5 j b H V k a W 5 n I H J p Z G d l I G d y Y X Z l b H M s N n 0 m c X V v d D s s J n F 1 b 3 Q 7 U 2 V j d G l v b j E v R k 5 R I H B y b 2 R 1 Y 3 R p b 2 4 g d m 9 s d W 1 l c y w g Y n k g c 2 F u Z C B h b m Q g Z 3 J h d m V s I G 9 w Z X J h d G l v b n M v Q X V 0 b 1 J l b W 9 2 Z W R D b 2 x 1 b W 5 z M S 5 7 U m l 2 Z X I g R 3 J h d m V s L D d 9 J n F 1 b 3 Q 7 L C Z x d W 9 0 O 1 N l Y 3 R p b 2 4 x L 0 Z O U S B w c m 9 k d W N 0 a W 9 u I H Z v b H V t Z X M s I G J 5 I H N h b m Q g Y W 5 k I G d y Y X Z l b C B v c G V y Y X R p b 2 5 z L 0 F 1 d G 9 S Z W 1 v d m V k Q 2 9 s d W 1 u c z E u e 0 N y d X N o Z W Q g Y 2 9 h c n N l I G F n Z 3 J l Z 2 F 0 Z X M g K F x 1 M D A z Z T V t b S k s O H 0 m c X V v d D s s J n F 1 b 3 Q 7 U 2 V j d G l v b j E v R k 5 R I H B y b 2 R 1 Y 3 R p b 2 4 g d m 9 s d W 1 l c y w g Y n k g c 2 F u Z C B h b m Q g Z 3 J h d m V s I G 9 w Z X J h d G l v b n M v Q X V 0 b 1 J l b W 9 2 Z W R D b 2 x 1 b W 5 z M S 5 7 V G 9 0 Y W w s O X 0 m c X V v d D t d L C Z x d W 9 0 O 0 N v b H V t b k N v d W 5 0 J n F 1 b 3 Q 7 O j E w L C Z x d W 9 0 O 0 t l e U N v b H V t b k 5 h b W V z J n F 1 b 3 Q 7 O l t d L C Z x d W 9 0 O 0 N v b H V t b k l k Z W 5 0 a X R p Z X M m c X V v d D s 6 W y Z x d W 9 0 O 1 N l Y 3 R p b 2 4 x L 0 Z O U S B w c m 9 k d W N 0 a W 9 u I H Z v b H V t Z X M s I G J 5 I H N h b m Q g Y W 5 k I G d y Y X Z l b C B v c G V y Y X R p b 2 5 z L 0 F 1 d G 9 S Z W 1 v d m V k Q 2 9 s d W 1 u c z E u e 1 l l Y X I g Z W 5 k a W 5 n I D M w I E p 1 b m U s M H 0 m c X V v d D s s J n F 1 b 3 Q 7 U 2 V j d G l v b j E v R k 5 R I H B y b 2 R 1 Y 3 R p b 2 4 g d m 9 s d W 1 l c y w g Y n k g c 2 F u Z C B h b m Q g Z 3 J h d m V s I G 9 w Z X J h d G l v b n M v Q X V 0 b 1 J l b W 9 2 Z W R D b 2 x 1 b W 5 z M S 5 7 T 3 B l c m F 0 a W 9 u I G J 5 I H R 5 c G U s M X 0 m c X V v d D s s J n F 1 b 3 Q 7 U 2 V j d G l v b j E v R k 5 R I H B y b 2 R 1 Y 3 R p b 2 4 g d m 9 s d W 1 l c y w g Y n k g c 2 F u Z C B h b m Q g Z 3 J h d m V s I G 9 w Z X J h d G l v b n M v Q X V 0 b 1 J l b W 9 2 Z W R D b 2 x 1 b W 5 z M S 5 7 T m F 0 d X J h b C B z Y W 5 k L D J 9 J n F 1 b 3 Q 7 L C Z x d W 9 0 O 1 N l Y 3 R p b 2 4 x L 0 Z O U S B w c m 9 k d W N 0 a W 9 u I H Z v b H V t Z X M s I G J 5 I H N h b m Q g Y W 5 k I G d y Y X Z l b C B v c G V y Y X R p b 2 5 z L 0 F 1 d G 9 S Z W 1 v d m V k Q 2 9 s d W 1 u c z E u e 0 J y b 2 t l b i B y b 2 N r L D N 9 J n F 1 b 3 Q 7 L C Z x d W 9 0 O 1 N l Y 3 R p b 2 4 x L 0 Z O U S B w c m 9 k d W N 0 a W 9 u I H Z v b H V t Z X M s I G J 5 I H N h b m Q g Y W 5 k I G d y Y X Z l b C B v c G V y Y X R p b 2 5 z L 0 F 1 d G 9 S Z W 1 v d m V k Q 2 9 s d W 1 u c z E u e 0 N y d X N o Z W Q g Z m l u Z S B h Z 2 d y Z W d h d G V z I C h c d T A w M 2 M 1 b W 0 p L D R 9 J n F 1 b 3 Q 7 L C Z x d W 9 0 O 1 N l Y 3 R p b 2 4 x L 0 Z O U S B w c m 9 k d W N 0 a W 9 u I H Z v b H V t Z X M s I G J 5 I H N h b m Q g Y W 5 k I G d y Y X Z l b C B v c G V y Y X R p b 2 5 z L 0 F 1 d G 9 S Z W 1 v d m V k Q 2 9 s d W 1 u c z E u e 1 J v Y W R i Y X N l I C 8 g U 3 V i L W J h c 2 U s N X 0 m c X V v d D s s J n F 1 b 3 Q 7 U 2 V j d G l v b j E v R k 5 R I H B y b 2 R 1 Y 3 R p b 2 4 g d m 9 s d W 1 l c y w g Y n k g c 2 F u Z C B h b m Q g Z 3 J h d m V s I G 9 w Z X J h d G l v b n M v Q X V 0 b 1 J l b W 9 2 Z W R D b 2 x 1 b W 5 z M S 5 7 V W 5 w c m 9 j Z X N z Z W Q g Y 2 9 u c 3 R y d W N 0 a W 9 u I G 1 h d G V y a W F s I G l u Y 2 x 1 Z G l u Z y B y a W R n Z S B n c m F 2 Z W x z L D Z 9 J n F 1 b 3 Q 7 L C Z x d W 9 0 O 1 N l Y 3 R p b 2 4 x L 0 Z O U S B w c m 9 k d W N 0 a W 9 u I H Z v b H V t Z X M s I G J 5 I H N h b m Q g Y W 5 k I G d y Y X Z l b C B v c G V y Y X R p b 2 5 z L 0 F 1 d G 9 S Z W 1 v d m V k Q 2 9 s d W 1 u c z E u e 1 J p d m V y I E d y Y X Z l b C w 3 f S Z x d W 9 0 O y w m c X V v d D t T Z W N 0 a W 9 u M S 9 G T l E g c H J v Z H V j d G l v b i B 2 b 2 x 1 b W V z L C B i e S B z Y W 5 k I G F u Z C B n c m F 2 Z W w g b 3 B l c m F 0 a W 9 u c y 9 B d X R v U m V t b 3 Z l Z E N v b H V t b n M x L n t D c n V z a G V k I G N v Y X J z Z S B h Z 2 d y Z W d h d G V z I C h c d T A w M 2 U 1 b W 0 p L D h 9 J n F 1 b 3 Q 7 L C Z x d W 9 0 O 1 N l Y 3 R p b 2 4 x L 0 Z O U S B w c m 9 k d W N 0 a W 9 u I H Z v b H V t Z X M s I G J 5 I H N h b m Q g Y W 5 k I G d y Y X Z l b C B v c G V y Y X R p b 2 5 z L 0 F 1 d G 9 S Z W 1 v d m V k Q 2 9 s d W 1 u c z E u e 1 R v d G F s L D l 9 J n F 1 b 3 Q 7 X S w m c X V v d D t S Z W x h d G l v b n N o a X B J b m Z v J n F 1 b 3 Q 7 O l t d f S I g L z 4 8 L 1 N 0 Y W J s Z U V u d H J p Z X M + P C 9 J d G V t P j x J d G V t P j x J d G V t T G 9 j Y X R p b 2 4 + P E l 0 Z W 1 U e X B l P k Z v c m 1 1 b G E 8 L 0 l 0 Z W 1 U e X B l P j x J d G V t U G F 0 a D 5 T Z W N 0 a W 9 u M S 9 T R V E l M j B w c m 9 k d W N 0 a W 9 u J T I w d m 9 s d W 1 l c y U y Q y U y M G J 5 J T I w a G F y Z H J v Y 2 s l M j B v c G V y Y X R p b 2 5 z P C 9 J d G V t U G F 0 a D 4 8 L 0 l 0 Z W 1 M b 2 N h d G l v b j 4 8 U 3 R h Y m x l R W 5 0 c m l l c z 4 8 R W 5 0 c n k g V H l w Z T 0 i R m l s b F N 0 Y X R 1 c y I g V m F s d W U 9 I n N D b 2 1 w b G V 0 Z S I g L z 4 8 R W 5 0 c n k g V H l w Z T 0 i Q n V m Z m V y T m V 4 d F J l Z n J l c 2 g i I F Z h b H V l P S J s M S I g L z 4 8 R W 5 0 c n k g V H l w Z T 0 i R m l s b E N v b H V t b k 5 h b W V z I i B W Y W x 1 Z T 0 i c 1 s m c X V v d D t Z Z W F y I G V u Z G l u Z y A z M C B K d W 5 l J n F 1 b 3 Q 7 L C Z x d W 9 0 O 0 9 w Z X J h d G l v b i B i e S B 0 e X B l J n F 1 b 3 Q 7 L C Z x d W 9 0 O 0 J y b 2 t l b i B y b 2 N r J n F 1 b 3 Q 7 L C Z x d W 9 0 O 1 J p d m V y I E d y Y X Z l b C Z x d W 9 0 O y w m c X V v d D t S b 2 F k Y m F z Z S A v I F N 1 Y i 1 i Y X N l J n F 1 b 3 Q 7 L C Z x d W 9 0 O 0 N y d X N o Z W Q g Z m l u Z S B h Z 2 d y Z W d h d G V z I C h c d T A w M 2 M 1 b W 0 p J n F 1 b 3 Q 7 L C Z x d W 9 0 O 0 5 h d H V y Y W w g c 2 F u Z C Z x d W 9 0 O y w m c X V v d D t D c n V z a G V k I G N v Y X J z Z S B h Z 2 d y Z W d h d G V z I C h c d T A w M 2 U 1 b W 0 p J n F 1 b 3 Q 7 L C Z x d W 9 0 O 1 V u c H J v Y 2 V z c 2 V k I G N v b n N 0 c n V j d G l v b i B t Y X R l c m l h b C B p b m N s d W R p b m c g c m l k Z 2 U g Z 3 J h d m V s c y Z x d W 9 0 O y w m c X V v d D t U b 3 R h b C Z x d W 9 0 O 1 0 i I C 8 + P E V u d H J 5 I F R 5 c G U 9 I k Z p b G x F b m F i b G V k I i B W Y W x 1 Z T 0 i b D E i I C 8 + P E V u d H J 5 I F R 5 c G U 9 I k Z p b G x D b 2 x 1 b W 5 U e X B l c y I g V m F s d W U 9 I n N B d 1 l G Q l F V R k J R V U Z B Q T 0 9 I i A v P j x F b n R y e S B U e X B l P S J G a W x s T G F z d F V w Z G F 0 Z W Q i I F Z h b H V l P S J k M j A y N S 0 w M i 0 y N l Q w M j o w N D o z O C 4 x N D U z M T Y 3 W i I g L z 4 8 R W 5 0 c n k g V H l w Z T 0 i R m l s b E V y c m 9 y Q 2 9 1 b n Q i I F Z h b H V l P S J s M C I g L z 4 8 R W 5 0 c n k g V H l w Z T 0 i R m l s b E V y c m 9 y Q 2 9 k Z S I g V m F s d W U 9 I n N V b m t u b 3 d u I i A v P j x F b n R y e S B U e X B l P S J G a W x s Z W R D b 2 1 w b G V 0 Z V J l c 3 V s d F R v V 2 9 y a 3 N o Z W V 0 I i B W Y W x 1 Z T 0 i b D E i I C 8 + P E V u d H J 5 I F R 5 c G U 9 I k Z p b G x D b 3 V u d C I g V m F s d W U 9 I m w y N S I g L z 4 8 R W 5 0 c n k g V H l w Z T 0 i R m l s b F R v R G F 0 Y U 1 v Z G V s R W 5 h Y m x l Z C I g V m F s d W U 9 I m w w I i A v P j x F b n R y e S B U e X B l P S J J c 1 B y a X Z h d G U i I F Z h b H V l P S J s M C I g L z 4 8 R W 5 0 c n k g V H l w Z T 0 i U X V l c n l J R C I g V m F s d W U 9 I n M y N z V j N j Y 4 N C 1 k M G E 0 L T R m M j k t Y T J j Y S 0 1 Y W J j Y z Q 5 O W F k Y T I i I C 8 + P E V u d H J 5 I F R 5 c G U 9 I k F k Z G V k V G 9 E Y X R h T W 9 k Z W w i I F Z h b H V l P S J s M C 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N F U V 9 w c m 9 k d W N 0 a W 9 u X 3 Z v b H V t Z X N f X 2 J 5 X 2 h h c m R y b 2 N r X 2 9 w Z X J h d G l v b n M i I C 8 + P E V u d H J 5 I F R 5 c G U 9 I k x v Y W R l Z F R v Q W 5 h b H l z a X N T Z X J 2 a W N l c y I g V m F s d W U 9 I m w w I i A v P j x F b n R y e S B U e X B l P S J S Z W x h d G l v b n N o a X B J b m Z v Q 2 9 u d G F p b m V y I i B W Y W x 1 Z T 0 i c 3 s m c X V v d D t j b 2 x 1 b W 5 D b 3 V u d C Z x d W 9 0 O z o x M C w m c X V v d D t r Z X l D b 2 x 1 b W 5 O Y W 1 l c y Z x d W 9 0 O z p b X S w m c X V v d D t x d W V y e V J l b G F 0 a W 9 u c 2 h p c H M m c X V v d D s 6 W 1 0 s J n F 1 b 3 Q 7 Y 2 9 s d W 1 u S W R l b n R p d G l l c y Z x d W 9 0 O z p b J n F 1 b 3 Q 7 U 2 V j d G l v b j E v U 0 V R I H B y b 2 R 1 Y 3 R p b 2 4 g d m 9 s d W 1 l c y w g Y n k g a G F y Z H J v Y 2 s g b 3 B l c m F 0 a W 9 u c y 9 B d X R v U m V t b 3 Z l Z E N v b H V t b n M x L n t Z Z W F y I G V u Z G l u Z y A z M C B K d W 5 l L D B 9 J n F 1 b 3 Q 7 L C Z x d W 9 0 O 1 N l Y 3 R p b 2 4 x L 1 N F U S B w c m 9 k d W N 0 a W 9 u I H Z v b H V t Z X M s I G J 5 I G h h c m R y b 2 N r I G 9 w Z X J h d G l v b n M v Q X V 0 b 1 J l b W 9 2 Z W R D b 2 x 1 b W 5 z M S 5 7 T 3 B l c m F 0 a W 9 u I G J 5 I H R 5 c G U s M X 0 m c X V v d D s s J n F 1 b 3 Q 7 U 2 V j d G l v b j E v U 0 V R I H B y b 2 R 1 Y 3 R p b 2 4 g d m 9 s d W 1 l c y w g Y n k g a G F y Z H J v Y 2 s g b 3 B l c m F 0 a W 9 u c y 9 B d X R v U m V t b 3 Z l Z E N v b H V t b n M x L n t C c m 9 r Z W 4 g c m 9 j a y w y f S Z x d W 9 0 O y w m c X V v d D t T Z W N 0 a W 9 u M S 9 T R V E g c H J v Z H V j d G l v b i B 2 b 2 x 1 b W V z L C B i e S B o Y X J k c m 9 j a y B v c G V y Y X R p b 2 5 z L 0 F 1 d G 9 S Z W 1 v d m V k Q 2 9 s d W 1 u c z E u e 1 J p d m V y I E d y Y X Z l b C w z f S Z x d W 9 0 O y w m c X V v d D t T Z W N 0 a W 9 u M S 9 T R V E g c H J v Z H V j d G l v b i B 2 b 2 x 1 b W V z L C B i e S B o Y X J k c m 9 j a y B v c G V y Y X R p b 2 5 z L 0 F 1 d G 9 S Z W 1 v d m V k Q 2 9 s d W 1 u c z E u e 1 J v Y W R i Y X N l I C 8 g U 3 V i L W J h c 2 U s N H 0 m c X V v d D s s J n F 1 b 3 Q 7 U 2 V j d G l v b j E v U 0 V R I H B y b 2 R 1 Y 3 R p b 2 4 g d m 9 s d W 1 l c y w g Y n k g a G F y Z H J v Y 2 s g b 3 B l c m F 0 a W 9 u c y 9 B d X R v U m V t b 3 Z l Z E N v b H V t b n M x L n t D c n V z a G V k I G Z p b m U g Y W d n c m V n Y X R l c y A o X H U w M D N j N W 1 t K S w 1 f S Z x d W 9 0 O y w m c X V v d D t T Z W N 0 a W 9 u M S 9 T R V E g c H J v Z H V j d G l v b i B 2 b 2 x 1 b W V z L C B i e S B o Y X J k c m 9 j a y B v c G V y Y X R p b 2 5 z L 0 F 1 d G 9 S Z W 1 v d m V k Q 2 9 s d W 1 u c z E u e 0 5 h d H V y Y W w g c 2 F u Z C w 2 f S Z x d W 9 0 O y w m c X V v d D t T Z W N 0 a W 9 u M S 9 T R V E g c H J v Z H V j d G l v b i B 2 b 2 x 1 b W V z L C B i e S B o Y X J k c m 9 j a y B v c G V y Y X R p b 2 5 z L 0 F 1 d G 9 S Z W 1 v d m V k Q 2 9 s d W 1 u c z E u e 0 N y d X N o Z W Q g Y 2 9 h c n N l I G F n Z 3 J l Z 2 F 0 Z X M g K F x 1 M D A z Z T V t b S k s N 3 0 m c X V v d D s s J n F 1 b 3 Q 7 U 2 V j d G l v b j E v U 0 V R I H B y b 2 R 1 Y 3 R p b 2 4 g d m 9 s d W 1 l c y w g Y n k g a G F y Z H J v Y 2 s g b 3 B l c m F 0 a W 9 u c y 9 B d X R v U m V t b 3 Z l Z E N v b H V t b n M x L n t V b n B y b 2 N l c 3 N l Z C B j b 2 5 z d H J 1 Y 3 R p b 2 4 g b W F 0 Z X J p Y W w g a W 5 j b H V k a W 5 n I H J p Z G d l I G d y Y X Z l b H M s O H 0 m c X V v d D s s J n F 1 b 3 Q 7 U 2 V j d G l v b j E v U 0 V R I H B y b 2 R 1 Y 3 R p b 2 4 g d m 9 s d W 1 l c y w g Y n k g a G F y Z H J v Y 2 s g b 3 B l c m F 0 a W 9 u c y 9 B d X R v U m V t b 3 Z l Z E N v b H V t b n M x L n t U b 3 R h b C w 5 f S Z x d W 9 0 O 1 0 s J n F 1 b 3 Q 7 Q 2 9 s d W 1 u Q 2 9 1 b n Q m c X V v d D s 6 M T A s J n F 1 b 3 Q 7 S 2 V 5 Q 2 9 s d W 1 u T m F t Z X M m c X V v d D s 6 W 1 0 s J n F 1 b 3 Q 7 Q 2 9 s d W 1 u S W R l b n R p d G l l c y Z x d W 9 0 O z p b J n F 1 b 3 Q 7 U 2 V j d G l v b j E v U 0 V R I H B y b 2 R 1 Y 3 R p b 2 4 g d m 9 s d W 1 l c y w g Y n k g a G F y Z H J v Y 2 s g b 3 B l c m F 0 a W 9 u c y 9 B d X R v U m V t b 3 Z l Z E N v b H V t b n M x L n t Z Z W F y I G V u Z G l u Z y A z M C B K d W 5 l L D B 9 J n F 1 b 3 Q 7 L C Z x d W 9 0 O 1 N l Y 3 R p b 2 4 x L 1 N F U S B w c m 9 k d W N 0 a W 9 u I H Z v b H V t Z X M s I G J 5 I G h h c m R y b 2 N r I G 9 w Z X J h d G l v b n M v Q X V 0 b 1 J l b W 9 2 Z W R D b 2 x 1 b W 5 z M S 5 7 T 3 B l c m F 0 a W 9 u I G J 5 I H R 5 c G U s M X 0 m c X V v d D s s J n F 1 b 3 Q 7 U 2 V j d G l v b j E v U 0 V R I H B y b 2 R 1 Y 3 R p b 2 4 g d m 9 s d W 1 l c y w g Y n k g a G F y Z H J v Y 2 s g b 3 B l c m F 0 a W 9 u c y 9 B d X R v U m V t b 3 Z l Z E N v b H V t b n M x L n t C c m 9 r Z W 4 g c m 9 j a y w y f S Z x d W 9 0 O y w m c X V v d D t T Z W N 0 a W 9 u M S 9 T R V E g c H J v Z H V j d G l v b i B 2 b 2 x 1 b W V z L C B i e S B o Y X J k c m 9 j a y B v c G V y Y X R p b 2 5 z L 0 F 1 d G 9 S Z W 1 v d m V k Q 2 9 s d W 1 u c z E u e 1 J p d m V y I E d y Y X Z l b C w z f S Z x d W 9 0 O y w m c X V v d D t T Z W N 0 a W 9 u M S 9 T R V E g c H J v Z H V j d G l v b i B 2 b 2 x 1 b W V z L C B i e S B o Y X J k c m 9 j a y B v c G V y Y X R p b 2 5 z L 0 F 1 d G 9 S Z W 1 v d m V k Q 2 9 s d W 1 u c z E u e 1 J v Y W R i Y X N l I C 8 g U 3 V i L W J h c 2 U s N H 0 m c X V v d D s s J n F 1 b 3 Q 7 U 2 V j d G l v b j E v U 0 V R I H B y b 2 R 1 Y 3 R p b 2 4 g d m 9 s d W 1 l c y w g Y n k g a G F y Z H J v Y 2 s g b 3 B l c m F 0 a W 9 u c y 9 B d X R v U m V t b 3 Z l Z E N v b H V t b n M x L n t D c n V z a G V k I G Z p b m U g Y W d n c m V n Y X R l c y A o X H U w M D N j N W 1 t K S w 1 f S Z x d W 9 0 O y w m c X V v d D t T Z W N 0 a W 9 u M S 9 T R V E g c H J v Z H V j d G l v b i B 2 b 2 x 1 b W V z L C B i e S B o Y X J k c m 9 j a y B v c G V y Y X R p b 2 5 z L 0 F 1 d G 9 S Z W 1 v d m V k Q 2 9 s d W 1 u c z E u e 0 5 h d H V y Y W w g c 2 F u Z C w 2 f S Z x d W 9 0 O y w m c X V v d D t T Z W N 0 a W 9 u M S 9 T R V E g c H J v Z H V j d G l v b i B 2 b 2 x 1 b W V z L C B i e S B o Y X J k c m 9 j a y B v c G V y Y X R p b 2 5 z L 0 F 1 d G 9 S Z W 1 v d m V k Q 2 9 s d W 1 u c z E u e 0 N y d X N o Z W Q g Y 2 9 h c n N l I G F n Z 3 J l Z 2 F 0 Z X M g K F x 1 M D A z Z T V t b S k s N 3 0 m c X V v d D s s J n F 1 b 3 Q 7 U 2 V j d G l v b j E v U 0 V R I H B y b 2 R 1 Y 3 R p b 2 4 g d m 9 s d W 1 l c y w g Y n k g a G F y Z H J v Y 2 s g b 3 B l c m F 0 a W 9 u c y 9 B d X R v U m V t b 3 Z l Z E N v b H V t b n M x L n t V b n B y b 2 N l c 3 N l Z C B j b 2 5 z d H J 1 Y 3 R p b 2 4 g b W F 0 Z X J p Y W w g a W 5 j b H V k a W 5 n I H J p Z G d l I G d y Y X Z l b H M s O H 0 m c X V v d D s s J n F 1 b 3 Q 7 U 2 V j d G l v b j E v U 0 V R I H B y b 2 R 1 Y 3 R p b 2 4 g d m 9 s d W 1 l c y w g Y n k g a G F y Z H J v Y 2 s g b 3 B l c m F 0 a W 9 u c y 9 B d X R v U m V t b 3 Z l Z E N v b H V t b n M x L n t U b 3 R h b C w 5 f S Z x d W 9 0 O 1 0 s J n F 1 b 3 Q 7 U m V s Y X R p b 2 5 z a G l w S W 5 m b y Z x d W 9 0 O z p b X X 0 i I C 8 + P C 9 T d G F i b G V F b n R y a W V z P j w v S X R l b T 4 8 S X R l b T 4 8 S X R l b U x v Y 2 F 0 a W 9 u P j x J d G V t V H l w Z T 5 G b 3 J t d W x h P C 9 J d G V t V H l w Z T 4 8 S X R l b V B h d G g + U 2 V j d G l v b j E v U 0 V R J T I w c H J v Z H V j d G l v b i U y M H Z v b H V t Z X M l M k M l M j B i e S U y M H N h b m Q l M j B h b m Q l M j B n c m F 2 Z W w l M j B v c G V y Y X R p b 2 5 z P C 9 J d G V t U G F 0 a D 4 8 L 0 l 0 Z W 1 M b 2 N h d G l v b j 4 8 U 3 R h Y m x l R W 5 0 c m l l c z 4 8 R W 5 0 c n k g V H l w Z T 0 i R m l s b F N 0 Y X R 1 c y I g V m F s d W U 9 I n N D b 2 1 w b G V 0 Z S I g L z 4 8 R W 5 0 c n k g V H l w Z T 0 i Q n V m Z m V y T m V 4 d F J l Z n J l c 2 g i I F Z h b H V l P S J s M S I g L z 4 8 R W 5 0 c n k g V H l w Z T 0 i R m l s b E N v b H V t b k 5 h b W V z I i B W Y W x 1 Z T 0 i c 1 s m c X V v d D t Z Z W F y I G V u Z G l u Z y A z M C B K d W 5 l J n F 1 b 3 Q 7 L C Z x d W 9 0 O 0 9 w Z X J h d G l v b i B i e S B 0 e X B l J n F 1 b 3 Q 7 L C Z x d W 9 0 O 0 J y b 2 t l b i B y b 2 N r J n F 1 b 3 Q 7 L C Z x d W 9 0 O 1 J p d m V y I E d y Y X Z l b C Z x d W 9 0 O y w m c X V v d D t S b 2 F k Y m F z Z S A v I F N 1 Y i 1 i Y X N l J n F 1 b 3 Q 7 L C Z x d W 9 0 O 0 N y d X N o Z W Q g Z m l u Z S B h Z 2 d y Z W d h d G V z I C h c d T A w M 2 M 1 b W 0 p J n F 1 b 3 Q 7 L C Z x d W 9 0 O 0 5 h d H V y Y W w g c 2 F u Z C Z x d W 9 0 O y w m c X V v d D t D c n V z a G V k I G N v Y X J z Z S B h Z 2 d y Z W d h d G V z I C h c d T A w M 2 U 1 b W 0 p J n F 1 b 3 Q 7 L C Z x d W 9 0 O 1 V u c H J v Y 2 V z c 2 V k I G N v b n N 0 c n V j d G l v b i B t Y X R l c m l h b C B p b m N s d W R p b m c g c m l k Z 2 U g Z 3 J h d m V s c y Z x d W 9 0 O y w m c X V v d D t U b 3 R h b C Z x d W 9 0 O 1 0 i I C 8 + P E V u d H J 5 I F R 5 c G U 9 I k Z p b G x F b m F i b G V k I i B W Y W x 1 Z T 0 i b D E i I C 8 + P E V u d H J 5 I F R 5 c G U 9 I k Z p b G x D b 2 x 1 b W 5 U e X B l c y I g V m F s d W U 9 I n N B d 1 l G Q l F V R k J R V U Z B Q T 0 9 I i A v P j x F b n R y e S B U e X B l P S J G a W x s T G F z d F V w Z G F 0 Z W Q i I F Z h b H V l P S J k M j A y N S 0 w M i 0 y N l Q w M j o w N D o z O S 4 y M D k w N j U 1 W i I g L z 4 8 R W 5 0 c n k g V H l w Z T 0 i R m l s b E V y c m 9 y Q 2 9 1 b n Q i I F Z h b H V l P S J s M C I g L z 4 8 R W 5 0 c n k g V H l w Z T 0 i R m l s b E V y c m 9 y Q 2 9 k Z S I g V m F s d W U 9 I n N V b m t u b 3 d u I i A v P j x F b n R y e S B U e X B l P S J G a W x s Z W R D b 2 1 w b G V 0 Z V J l c 3 V s d F R v V 2 9 y a 3 N o Z W V 0 I i B W Y W x 1 Z T 0 i b D E i I C 8 + P E V u d H J 5 I F R 5 c G U 9 I k Z p b G x D b 3 V u d C I g V m F s d W U 9 I m w y N S I g L z 4 8 R W 5 0 c n k g V H l w Z T 0 i R m l s b F R v R G F 0 Y U 1 v Z G V s R W 5 h Y m x l Z C I g V m F s d W U 9 I m w w I i A v P j x F b n R y e S B U e X B l P S J J c 1 B y a X Z h d G U i I F Z h b H V l P S J s M C I g L z 4 8 R W 5 0 c n k g V H l w Z T 0 i U X V l c n l J R C I g V m F s d W U 9 I n N j Y z F l Y j Y y M y 0 1 N j V j L T Q z Y z g t O T M 0 Y S 1 m N G J h M T g x Y j k z M 2 M i I C 8 + P E V u d H J 5 I F R 5 c G U 9 I k F k Z G V k V G 9 E Y X R h T W 9 k Z W w i I F Z h b H V l P S J s M C 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N F U V 9 w c m 9 k d W N 0 a W 9 u X 3 Z v b H V t Z X N f X 2 J 5 X 3 N h b m R f Y W 5 k X 2 d y Y X Z l b F 9 v c G V y Y X R p b 2 5 z I i A v P j x F b n R y e S B U e X B l P S J M b 2 F k Z W R U b 0 F u Y W x 5 c 2 l z U 2 V y d m l j Z X M i I F Z h b H V l P S J s M C I g L z 4 8 R W 5 0 c n k g V H l w Z T 0 i U m V s Y X R p b 2 5 z a G l w S W 5 m b 0 N v b n R h a W 5 l c i I g V m F s d W U 9 I n N 7 J n F 1 b 3 Q 7 Y 2 9 s d W 1 u Q 2 9 1 b n Q m c X V v d D s 6 M T A s J n F 1 b 3 Q 7 a 2 V 5 Q 2 9 s d W 1 u T m F t Z X M m c X V v d D s 6 W 1 0 s J n F 1 b 3 Q 7 c X V l c n l S Z W x h d G l v b n N o a X B z J n F 1 b 3 Q 7 O l t d L C Z x d W 9 0 O 2 N v b H V t b k l k Z W 5 0 a X R p Z X M m c X V v d D s 6 W y Z x d W 9 0 O 1 N l Y 3 R p b 2 4 x L 1 N F U S B w c m 9 k d W N 0 a W 9 u I H Z v b H V t Z X M s I G J 5 I H N h b m Q g Y W 5 k I G d y Y X Z l b C B v c G V y Y X R p b 2 5 z L 0 F 1 d G 9 S Z W 1 v d m V k Q 2 9 s d W 1 u c z E u e 1 l l Y X I g Z W 5 k a W 5 n I D M w I E p 1 b m U s M H 0 m c X V v d D s s J n F 1 b 3 Q 7 U 2 V j d G l v b j E v U 0 V R I H B y b 2 R 1 Y 3 R p b 2 4 g d m 9 s d W 1 l c y w g Y n k g c 2 F u Z C B h b m Q g Z 3 J h d m V s I G 9 w Z X J h d G l v b n M v Q X V 0 b 1 J l b W 9 2 Z W R D b 2 x 1 b W 5 z M S 5 7 T 3 B l c m F 0 a W 9 u I G J 5 I H R 5 c G U s M X 0 m c X V v d D s s J n F 1 b 3 Q 7 U 2 V j d G l v b j E v U 0 V R I H B y b 2 R 1 Y 3 R p b 2 4 g d m 9 s d W 1 l c y w g Y n k g c 2 F u Z C B h b m Q g Z 3 J h d m V s I G 9 w Z X J h d G l v b n M v Q X V 0 b 1 J l b W 9 2 Z W R D b 2 x 1 b W 5 z M S 5 7 Q n J v a 2 V u I H J v Y 2 s s M n 0 m c X V v d D s s J n F 1 b 3 Q 7 U 2 V j d G l v b j E v U 0 V R I H B y b 2 R 1 Y 3 R p b 2 4 g d m 9 s d W 1 l c y w g Y n k g c 2 F u Z C B h b m Q g Z 3 J h d m V s I G 9 w Z X J h d G l v b n M v Q X V 0 b 1 J l b W 9 2 Z W R D b 2 x 1 b W 5 z M S 5 7 U m l 2 Z X I g R 3 J h d m V s L D N 9 J n F 1 b 3 Q 7 L C Z x d W 9 0 O 1 N l Y 3 R p b 2 4 x L 1 N F U S B w c m 9 k d W N 0 a W 9 u I H Z v b H V t Z X M s I G J 5 I H N h b m Q g Y W 5 k I G d y Y X Z l b C B v c G V y Y X R p b 2 5 z L 0 F 1 d G 9 S Z W 1 v d m V k Q 2 9 s d W 1 u c z E u e 1 J v Y W R i Y X N l I C 8 g U 3 V i L W J h c 2 U s N H 0 m c X V v d D s s J n F 1 b 3 Q 7 U 2 V j d G l v b j E v U 0 V R I H B y b 2 R 1 Y 3 R p b 2 4 g d m 9 s d W 1 l c y w g Y n k g c 2 F u Z C B h b m Q g Z 3 J h d m V s I G 9 w Z X J h d G l v b n M v Q X V 0 b 1 J l b W 9 2 Z W R D b 2 x 1 b W 5 z M S 5 7 Q 3 J 1 c 2 h l Z C B m a W 5 l I G F n Z 3 J l Z 2 F 0 Z X M g K F x 1 M D A z Y z V t b S k s N X 0 m c X V v d D s s J n F 1 b 3 Q 7 U 2 V j d G l v b j E v U 0 V R I H B y b 2 R 1 Y 3 R p b 2 4 g d m 9 s d W 1 l c y w g Y n k g c 2 F u Z C B h b m Q g Z 3 J h d m V s I G 9 w Z X J h d G l v b n M v Q X V 0 b 1 J l b W 9 2 Z W R D b 2 x 1 b W 5 z M S 5 7 T m F 0 d X J h b C B z Y W 5 k L D Z 9 J n F 1 b 3 Q 7 L C Z x d W 9 0 O 1 N l Y 3 R p b 2 4 x L 1 N F U S B w c m 9 k d W N 0 a W 9 u I H Z v b H V t Z X M s I G J 5 I H N h b m Q g Y W 5 k I G d y Y X Z l b C B v c G V y Y X R p b 2 5 z L 0 F 1 d G 9 S Z W 1 v d m V k Q 2 9 s d W 1 u c z E u e 0 N y d X N o Z W Q g Y 2 9 h c n N l I G F n Z 3 J l Z 2 F 0 Z X M g K F x 1 M D A z Z T V t b S k s N 3 0 m c X V v d D s s J n F 1 b 3 Q 7 U 2 V j d G l v b j E v U 0 V R I H B y b 2 R 1 Y 3 R p b 2 4 g d m 9 s d W 1 l c y w g Y n k g c 2 F u Z C B h b m Q g Z 3 J h d m V s I G 9 w Z X J h d G l v b n M v Q X V 0 b 1 J l b W 9 2 Z W R D b 2 x 1 b W 5 z M S 5 7 V W 5 w c m 9 j Z X N z Z W Q g Y 2 9 u c 3 R y d W N 0 a W 9 u I G 1 h d G V y a W F s I G l u Y 2 x 1 Z G l u Z y B y a W R n Z S B n c m F 2 Z W x z L D h 9 J n F 1 b 3 Q 7 L C Z x d W 9 0 O 1 N l Y 3 R p b 2 4 x L 1 N F U S B w c m 9 k d W N 0 a W 9 u I H Z v b H V t Z X M s I G J 5 I H N h b m Q g Y W 5 k I G d y Y X Z l b C B v c G V y Y X R p b 2 5 z L 0 F 1 d G 9 S Z W 1 v d m V k Q 2 9 s d W 1 u c z E u e 1 R v d G F s L D l 9 J n F 1 b 3 Q 7 X S w m c X V v d D t D b 2 x 1 b W 5 D b 3 V u d C Z x d W 9 0 O z o x M C w m c X V v d D t L Z X l D b 2 x 1 b W 5 O Y W 1 l c y Z x d W 9 0 O z p b X S w m c X V v d D t D b 2 x 1 b W 5 J Z G V u d G l 0 a W V z J n F 1 b 3 Q 7 O l s m c X V v d D t T Z W N 0 a W 9 u M S 9 T R V E g c H J v Z H V j d G l v b i B 2 b 2 x 1 b W V z L C B i e S B z Y W 5 k I G F u Z C B n c m F 2 Z W w g b 3 B l c m F 0 a W 9 u c y 9 B d X R v U m V t b 3 Z l Z E N v b H V t b n M x L n t Z Z W F y I G V u Z G l u Z y A z M C B K d W 5 l L D B 9 J n F 1 b 3 Q 7 L C Z x d W 9 0 O 1 N l Y 3 R p b 2 4 x L 1 N F U S B w c m 9 k d W N 0 a W 9 u I H Z v b H V t Z X M s I G J 5 I H N h b m Q g Y W 5 k I G d y Y X Z l b C B v c G V y Y X R p b 2 5 z L 0 F 1 d G 9 S Z W 1 v d m V k Q 2 9 s d W 1 u c z E u e 0 9 w Z X J h d G l v b i B i e S B 0 e X B l L D F 9 J n F 1 b 3 Q 7 L C Z x d W 9 0 O 1 N l Y 3 R p b 2 4 x L 1 N F U S B w c m 9 k d W N 0 a W 9 u I H Z v b H V t Z X M s I G J 5 I H N h b m Q g Y W 5 k I G d y Y X Z l b C B v c G V y Y X R p b 2 5 z L 0 F 1 d G 9 S Z W 1 v d m V k Q 2 9 s d W 1 u c z E u e 0 J y b 2 t l b i B y b 2 N r L D J 9 J n F 1 b 3 Q 7 L C Z x d W 9 0 O 1 N l Y 3 R p b 2 4 x L 1 N F U S B w c m 9 k d W N 0 a W 9 u I H Z v b H V t Z X M s I G J 5 I H N h b m Q g Y W 5 k I G d y Y X Z l b C B v c G V y Y X R p b 2 5 z L 0 F 1 d G 9 S Z W 1 v d m V k Q 2 9 s d W 1 u c z E u e 1 J p d m V y I E d y Y X Z l b C w z f S Z x d W 9 0 O y w m c X V v d D t T Z W N 0 a W 9 u M S 9 T R V E g c H J v Z H V j d G l v b i B 2 b 2 x 1 b W V z L C B i e S B z Y W 5 k I G F u Z C B n c m F 2 Z W w g b 3 B l c m F 0 a W 9 u c y 9 B d X R v U m V t b 3 Z l Z E N v b H V t b n M x L n t S b 2 F k Y m F z Z S A v I F N 1 Y i 1 i Y X N l L D R 9 J n F 1 b 3 Q 7 L C Z x d W 9 0 O 1 N l Y 3 R p b 2 4 x L 1 N F U S B w c m 9 k d W N 0 a W 9 u I H Z v b H V t Z X M s I G J 5 I H N h b m Q g Y W 5 k I G d y Y X Z l b C B v c G V y Y X R p b 2 5 z L 0 F 1 d G 9 S Z W 1 v d m V k Q 2 9 s d W 1 u c z E u e 0 N y d X N o Z W Q g Z m l u Z S B h Z 2 d y Z W d h d G V z I C h c d T A w M 2 M 1 b W 0 p L D V 9 J n F 1 b 3 Q 7 L C Z x d W 9 0 O 1 N l Y 3 R p b 2 4 x L 1 N F U S B w c m 9 k d W N 0 a W 9 u I H Z v b H V t Z X M s I G J 5 I H N h b m Q g Y W 5 k I G d y Y X Z l b C B v c G V y Y X R p b 2 5 z L 0 F 1 d G 9 S Z W 1 v d m V k Q 2 9 s d W 1 u c z E u e 0 5 h d H V y Y W w g c 2 F u Z C w 2 f S Z x d W 9 0 O y w m c X V v d D t T Z W N 0 a W 9 u M S 9 T R V E g c H J v Z H V j d G l v b i B 2 b 2 x 1 b W V z L C B i e S B z Y W 5 k I G F u Z C B n c m F 2 Z W w g b 3 B l c m F 0 a W 9 u c y 9 B d X R v U m V t b 3 Z l Z E N v b H V t b n M x L n t D c n V z a G V k I G N v Y X J z Z S B h Z 2 d y Z W d h d G V z I C h c d T A w M 2 U 1 b W 0 p L D d 9 J n F 1 b 3 Q 7 L C Z x d W 9 0 O 1 N l Y 3 R p b 2 4 x L 1 N F U S B w c m 9 k d W N 0 a W 9 u I H Z v b H V t Z X M s I G J 5 I H N h b m Q g Y W 5 k I G d y Y X Z l b C B v c G V y Y X R p b 2 5 z L 0 F 1 d G 9 S Z W 1 v d m V k Q 2 9 s d W 1 u c z E u e 1 V u c H J v Y 2 V z c 2 V k I G N v b n N 0 c n V j d G l v b i B t Y X R l c m l h b C B p b m N s d W R p b m c g c m l k Z 2 U g Z 3 J h d m V s c y w 4 f S Z x d W 9 0 O y w m c X V v d D t T Z W N 0 a W 9 u M S 9 T R V E g c H J v Z H V j d G l v b i B 2 b 2 x 1 b W V z L C B i e S B z Y W 5 k I G F u Z C B n c m F 2 Z W w g b 3 B l c m F 0 a W 9 u c y 9 B d X R v U m V t b 3 Z l Z E N v b H V t b n M x L n t U b 3 R h b C w 5 f S Z x d W 9 0 O 1 0 s J n F 1 b 3 Q 7 U m V s Y X R p b 2 5 z a G l w S W 5 m b y Z x d W 9 0 O z p b X X 0 i I C 8 + P C 9 T d G F i b G V F b n R y a W V z P j w v S X R l b T 4 8 S X R l b T 4 8 S X R l b U x v Y 2 F 0 a W 9 u P j x J d G V t V H l w Z T 5 G b 3 J t d W x h P C 9 J d G V t V H l w Z T 4 8 S X R l b V B h d G g + U 2 V j d G l v b j E v V 0 J C J T I w c H J v Z H V j d G l v b i U y M H Z v b H V t Z X M l M k M l M j B i e S U y M G h h c m R y b 2 N r J T I w b 3 B l c m F 0 a W 9 u c z w v S X R l b V B h d G g + P C 9 J d G V t T G 9 j Y X R p b 2 4 + P F N 0 Y W J s Z U V u d H J p Z X M + P E V u d H J 5 I F R 5 c G U 9 I k Z p b G x T d G F 0 d X M i I F Z h b H V l P S J z Q 2 9 t c G x l d G U i I C 8 + P E V u d H J 5 I F R 5 c G U 9 I k J 1 Z m Z l c k 5 l e H R S Z W Z y Z X N o I i B W Y W x 1 Z T 0 i b D E i I C 8 + P E V u d H J 5 I F R 5 c G U 9 I k Z p b G x D b 2 x 1 b W 5 O Y W 1 l c y I g V m F s d W U 9 I n N b J n F 1 b 3 Q 7 W W V h c i B l b m R p b m c g M z A g S n V u Z S Z x d W 9 0 O y w m c X V v d D t P c G V y Y X R p b 2 4 g Y n k g d H l w Z S Z x d W 9 0 O y w m c X V v d D t O Y X R 1 c m F s I H N h b m Q m c X V v d D s s J n F 1 b 3 Q 7 U m l 2 Z X I g R 3 J h d m V s J n F 1 b 3 Q 7 L C Z x d W 9 0 O 0 J y b 2 t l b i B y b 2 N r J n F 1 b 3 Q 7 L C Z x d W 9 0 O 0 N y d X N o Z W Q g Y 2 9 h c n N l I G F n Z 3 J l Z 2 F 0 Z X M g K F x 1 M D A z Z T V t b S k m c X V v d D s s J n F 1 b 3 Q 7 Q 3 J 1 c 2 h l Z C B m a W 5 l I G F n Z 3 J l Z 2 F 0 Z X M g K F x 1 M D A z Y z V t b S k m c X V v d D s s J n F 1 b 3 Q 7 U m 9 h Z G J h c 2 U g L y B T d W I t Y m F z Z S Z x d W 9 0 O y w m c X V v d D t V b n B y b 2 N l c 3 N l Z C B j b 2 5 z d H J 1 Y 3 R p b 2 4 g b W F 0 Z X J p Y W w g a W 5 j b H V k a W 5 n I H J p Z G d l I G d y Y X Z l b H M m c X V v d D s s J n F 1 b 3 Q 7 V G 9 0 Y W w m c X V v d D t d I i A v P j x F b n R y e S B U e X B l P S J G a W x s R W 5 h Y m x l Z C I g V m F s d W U 9 I m w x I i A v P j x F b n R y e S B U e X B l P S J G a W x s Q 2 9 s d W 1 u V H l w Z X M i I F Z h b H V l P S J z Q X d Z R k J R V U Z C U V V G Q U E 9 P S I g L z 4 8 R W 5 0 c n k g V H l w Z T 0 i R m l s b E x h c 3 R V c G R h d G V k I i B W Y W x 1 Z T 0 i Z D I w M j U t M D I t M j Z U M D I 6 M D Q 6 N D I u M z I x N z I w N V 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Z j F j Z m R i M z A t N j R i O C 0 0 M 2 I 5 L W J i Z W E t O T U x N z B h M G M x N T c y 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X Q k J f c H J v Z H V j d G l v b l 9 2 b 2 x 1 b W V z X 1 9 i e V 9 o Y X J k c m 9 j a 1 9 v c G V y Y X R p b 2 5 z I i A v P j x F b n R y e S B U e X B l P S J M b 2 F k Z W R U b 0 F u Y W x 5 c 2 l z U 2 V y d m l j Z X M i I F Z h b H V l P S J s M C I g L z 4 8 R W 5 0 c n k g V H l w Z T 0 i U m V s Y X R p b 2 5 z a G l w S W 5 m b 0 N v b n R h a W 5 l c i I g V m F s d W U 9 I n N 7 J n F 1 b 3 Q 7 Y 2 9 s d W 1 u Q 2 9 1 b n Q m c X V v d D s 6 M T A s J n F 1 b 3 Q 7 a 2 V 5 Q 2 9 s d W 1 u T m F t Z X M m c X V v d D s 6 W 1 0 s J n F 1 b 3 Q 7 c X V l c n l S Z W x h d G l v b n N o a X B z J n F 1 b 3 Q 7 O l t d L C Z x d W 9 0 O 2 N v b H V t b k l k Z W 5 0 a X R p Z X M m c X V v d D s 6 W y Z x d W 9 0 O 1 N l Y 3 R p b 2 4 x L 1 d C Q i B w c m 9 k d W N 0 a W 9 u I H Z v b H V t Z X M s I G J 5 I G h h c m R y b 2 N r I G 9 w Z X J h d G l v b n M v Q X V 0 b 1 J l b W 9 2 Z W R D b 2 x 1 b W 5 z M S 5 7 W W V h c i B l b m R p b m c g M z A g S n V u Z S w w f S Z x d W 9 0 O y w m c X V v d D t T Z W N 0 a W 9 u M S 9 X Q k I g c H J v Z H V j d G l v b i B 2 b 2 x 1 b W V z L C B i e S B o Y X J k c m 9 j a y B v c G V y Y X R p b 2 5 z L 0 F 1 d G 9 S Z W 1 v d m V k Q 2 9 s d W 1 u c z E u e 0 9 w Z X J h d G l v b i B i e S B 0 e X B l L D F 9 J n F 1 b 3 Q 7 L C Z x d W 9 0 O 1 N l Y 3 R p b 2 4 x L 1 d C Q i B w c m 9 k d W N 0 a W 9 u I H Z v b H V t Z X M s I G J 5 I G h h c m R y b 2 N r I G 9 w Z X J h d G l v b n M v Q X V 0 b 1 J l b W 9 2 Z W R D b 2 x 1 b W 5 z M S 5 7 T m F 0 d X J h b C B z Y W 5 k L D J 9 J n F 1 b 3 Q 7 L C Z x d W 9 0 O 1 N l Y 3 R p b 2 4 x L 1 d C Q i B w c m 9 k d W N 0 a W 9 u I H Z v b H V t Z X M s I G J 5 I G h h c m R y b 2 N r I G 9 w Z X J h d G l v b n M v Q X V 0 b 1 J l b W 9 2 Z W R D b 2 x 1 b W 5 z M S 5 7 U m l 2 Z X I g R 3 J h d m V s L D N 9 J n F 1 b 3 Q 7 L C Z x d W 9 0 O 1 N l Y 3 R p b 2 4 x L 1 d C Q i B w c m 9 k d W N 0 a W 9 u I H Z v b H V t Z X M s I G J 5 I G h h c m R y b 2 N r I G 9 w Z X J h d G l v b n M v Q X V 0 b 1 J l b W 9 2 Z W R D b 2 x 1 b W 5 z M S 5 7 Q n J v a 2 V u I H J v Y 2 s s N H 0 m c X V v d D s s J n F 1 b 3 Q 7 U 2 V j d G l v b j E v V 0 J C I H B y b 2 R 1 Y 3 R p b 2 4 g d m 9 s d W 1 l c y w g Y n k g a G F y Z H J v Y 2 s g b 3 B l c m F 0 a W 9 u c y 9 B d X R v U m V t b 3 Z l Z E N v b H V t b n M x L n t D c n V z a G V k I G N v Y X J z Z S B h Z 2 d y Z W d h d G V z I C h c d T A w M 2 U 1 b W 0 p L D V 9 J n F 1 b 3 Q 7 L C Z x d W 9 0 O 1 N l Y 3 R p b 2 4 x L 1 d C Q i B w c m 9 k d W N 0 a W 9 u I H Z v b H V t Z X M s I G J 5 I G h h c m R y b 2 N r I G 9 w Z X J h d G l v b n M v Q X V 0 b 1 J l b W 9 2 Z W R D b 2 x 1 b W 5 z M S 5 7 Q 3 J 1 c 2 h l Z C B m a W 5 l I G F n Z 3 J l Z 2 F 0 Z X M g K F x 1 M D A z Y z V t b S k s N n 0 m c X V v d D s s J n F 1 b 3 Q 7 U 2 V j d G l v b j E v V 0 J C I H B y b 2 R 1 Y 3 R p b 2 4 g d m 9 s d W 1 l c y w g Y n k g a G F y Z H J v Y 2 s g b 3 B l c m F 0 a W 9 u c y 9 B d X R v U m V t b 3 Z l Z E N v b H V t b n M x L n t S b 2 F k Y m F z Z S A v I F N 1 Y i 1 i Y X N l L D d 9 J n F 1 b 3 Q 7 L C Z x d W 9 0 O 1 N l Y 3 R p b 2 4 x L 1 d C Q i B w c m 9 k d W N 0 a W 9 u I H Z v b H V t Z X M s I G J 5 I G h h c m R y b 2 N r I G 9 w Z X J h d G l v b n M v Q X V 0 b 1 J l b W 9 2 Z W R D b 2 x 1 b W 5 z M S 5 7 V W 5 w c m 9 j Z X N z Z W Q g Y 2 9 u c 3 R y d W N 0 a W 9 u I G 1 h d G V y a W F s I G l u Y 2 x 1 Z G l u Z y B y a W R n Z S B n c m F 2 Z W x z L D h 9 J n F 1 b 3 Q 7 L C Z x d W 9 0 O 1 N l Y 3 R p b 2 4 x L 1 d C Q i B w c m 9 k d W N 0 a W 9 u I H Z v b H V t Z X M s I G J 5 I G h h c m R y b 2 N r I G 9 w Z X J h d G l v b n M v Q X V 0 b 1 J l b W 9 2 Z W R D b 2 x 1 b W 5 z M S 5 7 V G 9 0 Y W w s O X 0 m c X V v d D t d L C Z x d W 9 0 O 0 N v b H V t b k N v d W 5 0 J n F 1 b 3 Q 7 O j E w L C Z x d W 9 0 O 0 t l e U N v b H V t b k 5 h b W V z J n F 1 b 3 Q 7 O l t d L C Z x d W 9 0 O 0 N v b H V t b k l k Z W 5 0 a X R p Z X M m c X V v d D s 6 W y Z x d W 9 0 O 1 N l Y 3 R p b 2 4 x L 1 d C Q i B w c m 9 k d W N 0 a W 9 u I H Z v b H V t Z X M s I G J 5 I G h h c m R y b 2 N r I G 9 w Z X J h d G l v b n M v Q X V 0 b 1 J l b W 9 2 Z W R D b 2 x 1 b W 5 z M S 5 7 W W V h c i B l b m R p b m c g M z A g S n V u Z S w w f S Z x d W 9 0 O y w m c X V v d D t T Z W N 0 a W 9 u M S 9 X Q k I g c H J v Z H V j d G l v b i B 2 b 2 x 1 b W V z L C B i e S B o Y X J k c m 9 j a y B v c G V y Y X R p b 2 5 z L 0 F 1 d G 9 S Z W 1 v d m V k Q 2 9 s d W 1 u c z E u e 0 9 w Z X J h d G l v b i B i e S B 0 e X B l L D F 9 J n F 1 b 3 Q 7 L C Z x d W 9 0 O 1 N l Y 3 R p b 2 4 x L 1 d C Q i B w c m 9 k d W N 0 a W 9 u I H Z v b H V t Z X M s I G J 5 I G h h c m R y b 2 N r I G 9 w Z X J h d G l v b n M v Q X V 0 b 1 J l b W 9 2 Z W R D b 2 x 1 b W 5 z M S 5 7 T m F 0 d X J h b C B z Y W 5 k L D J 9 J n F 1 b 3 Q 7 L C Z x d W 9 0 O 1 N l Y 3 R p b 2 4 x L 1 d C Q i B w c m 9 k d W N 0 a W 9 u I H Z v b H V t Z X M s I G J 5 I G h h c m R y b 2 N r I G 9 w Z X J h d G l v b n M v Q X V 0 b 1 J l b W 9 2 Z W R D b 2 x 1 b W 5 z M S 5 7 U m l 2 Z X I g R 3 J h d m V s L D N 9 J n F 1 b 3 Q 7 L C Z x d W 9 0 O 1 N l Y 3 R p b 2 4 x L 1 d C Q i B w c m 9 k d W N 0 a W 9 u I H Z v b H V t Z X M s I G J 5 I G h h c m R y b 2 N r I G 9 w Z X J h d G l v b n M v Q X V 0 b 1 J l b W 9 2 Z W R D b 2 x 1 b W 5 z M S 5 7 Q n J v a 2 V u I H J v Y 2 s s N H 0 m c X V v d D s s J n F 1 b 3 Q 7 U 2 V j d G l v b j E v V 0 J C I H B y b 2 R 1 Y 3 R p b 2 4 g d m 9 s d W 1 l c y w g Y n k g a G F y Z H J v Y 2 s g b 3 B l c m F 0 a W 9 u c y 9 B d X R v U m V t b 3 Z l Z E N v b H V t b n M x L n t D c n V z a G V k I G N v Y X J z Z S B h Z 2 d y Z W d h d G V z I C h c d T A w M 2 U 1 b W 0 p L D V 9 J n F 1 b 3 Q 7 L C Z x d W 9 0 O 1 N l Y 3 R p b 2 4 x L 1 d C Q i B w c m 9 k d W N 0 a W 9 u I H Z v b H V t Z X M s I G J 5 I G h h c m R y b 2 N r I G 9 w Z X J h d G l v b n M v Q X V 0 b 1 J l b W 9 2 Z W R D b 2 x 1 b W 5 z M S 5 7 Q 3 J 1 c 2 h l Z C B m a W 5 l I G F n Z 3 J l Z 2 F 0 Z X M g K F x 1 M D A z Y z V t b S k s N n 0 m c X V v d D s s J n F 1 b 3 Q 7 U 2 V j d G l v b j E v V 0 J C I H B y b 2 R 1 Y 3 R p b 2 4 g d m 9 s d W 1 l c y w g Y n k g a G F y Z H J v Y 2 s g b 3 B l c m F 0 a W 9 u c y 9 B d X R v U m V t b 3 Z l Z E N v b H V t b n M x L n t S b 2 F k Y m F z Z S A v I F N 1 Y i 1 i Y X N l L D d 9 J n F 1 b 3 Q 7 L C Z x d W 9 0 O 1 N l Y 3 R p b 2 4 x L 1 d C Q i B w c m 9 k d W N 0 a W 9 u I H Z v b H V t Z X M s I G J 5 I G h h c m R y b 2 N r I G 9 w Z X J h d G l v b n M v Q X V 0 b 1 J l b W 9 2 Z W R D b 2 x 1 b W 5 z M S 5 7 V W 5 w c m 9 j Z X N z Z W Q g Y 2 9 u c 3 R y d W N 0 a W 9 u I G 1 h d G V y a W F s I G l u Y 2 x 1 Z G l u Z y B y a W R n Z S B n c m F 2 Z W x z L D h 9 J n F 1 b 3 Q 7 L C Z x d W 9 0 O 1 N l Y 3 R p b 2 4 x L 1 d C Q i B w c m 9 k d W N 0 a W 9 u I H Z v b H V t Z X M s I G J 5 I G h h c m R y b 2 N r I G 9 w Z X J h d G l v b n M v Q X V 0 b 1 J l b W 9 2 Z W R D b 2 x 1 b W 5 z M S 5 7 V G 9 0 Y W w s O X 0 m c X V v d D t d L C Z x d W 9 0 O 1 J l b G F 0 a W 9 u c 2 h p c E l u Z m 8 m c X V v d D s 6 W 1 1 9 I i A v P j w v U 3 R h Y m x l R W 5 0 c m l l c z 4 8 L 0 l 0 Z W 0 + P E l 0 Z W 0 + P E l 0 Z W 1 M b 2 N h d G l v b j 4 8 S X R l b V R 5 c G U + R m 9 y b X V s Y T w v S X R l b V R 5 c G U + P E l 0 Z W 1 Q Y X R o P l N l Y 3 R p b 2 4 x L 1 d C Q i U y M H B y b 2 R 1 Y 3 R p b 2 4 l M j B 2 b 2 x 1 b W V z J T J D J T I w Y n k l M j B z Y W 5 k J T I w Y W 5 k J T I w Z 3 J h d m V s J T I w b 3 B l c m F 0 a W 9 u c z w v S X R l b V B h d G g + P C 9 J d G V t T G 9 j Y X R p b 2 4 + P F N 0 Y W J s Z U V u d H J p Z X M + P E V u d H J 5 I F R 5 c G U 9 I k Z p b G x T d G F 0 d X M i I F Z h b H V l P S J z Q 2 9 t c G x l d G U i I C 8 + P E V u d H J 5 I F R 5 c G U 9 I k J 1 Z m Z l c k 5 l e H R S Z W Z y Z X N o I i B W Y W x 1 Z T 0 i b D E i I C 8 + P E V u d H J 5 I F R 5 c G U 9 I k Z p b G x D b 2 x 1 b W 5 O Y W 1 l c y I g V m F s d W U 9 I n N b J n F 1 b 3 Q 7 W W V h c i B l b m R p b m c g M z A g S n V u Z S Z x d W 9 0 O y w m c X V v d D t P c G V y Y X R p b 2 4 g Y n k g d H l w Z S Z x d W 9 0 O y w m c X V v d D t O Y X R 1 c m F s I H N h b m Q m c X V v d D s s J n F 1 b 3 Q 7 U m l 2 Z X I g R 3 J h d m V s J n F 1 b 3 Q 7 L C Z x d W 9 0 O 0 J y b 2 t l b i B y b 2 N r J n F 1 b 3 Q 7 L C Z x d W 9 0 O 0 N y d X N o Z W Q g Y 2 9 h c n N l I G F n Z 3 J l Z 2 F 0 Z X M g K F x 1 M D A z Z T V t b S k m c X V v d D s s J n F 1 b 3 Q 7 Q 3 J 1 c 2 h l Z C B m a W 5 l I G F n Z 3 J l Z 2 F 0 Z X M g K F x 1 M D A z Y z V t b S k m c X V v d D s s J n F 1 b 3 Q 7 U m 9 h Z G J h c 2 U g L y B T d W I t Y m F z Z S Z x d W 9 0 O y w m c X V v d D t V b n B y b 2 N l c 3 N l Z C B j b 2 5 z d H J 1 Y 3 R p b 2 4 g b W F 0 Z X J p Y W w g a W 5 j b H V k a W 5 n I H J p Z G d l I G d y Y X Z l b H M m c X V v d D s s J n F 1 b 3 Q 7 V G 9 0 Y W w m c X V v d D t d I i A v P j x F b n R y e S B U e X B l P S J G a W x s R W 5 h Y m x l Z C I g V m F s d W U 9 I m w x I i A v P j x F b n R y e S B U e X B l P S J G a W x s Q 2 9 s d W 1 u V H l w Z X M i I F Z h b H V l P S J z Q X d Z R k J R V U Z C U V V G Q U E 9 P S I g L z 4 8 R W 5 0 c n k g V H l w Z T 0 i R m l s b E x h c 3 R V c G R h d G V k I i B W Y W x 1 Z T 0 i Z D I w M j U t M D I t M j Z U M D I 6 M D Q 6 N D Q u M z k 4 M T Q w M 1 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Y j d h O D U 3 N T Q t Z j N i M i 0 0 Z m Y 3 L W J i N 2 E t N j Y 2 M D E 0 N W I 0 Z T Z j 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X Q k J f c H J v Z H V j d G l v b l 9 2 b 2 x 1 b W V z X 1 9 i e V 9 z Y W 5 k X 2 F u Z F 9 n c m F 2 Z W x f b 3 B l c m F 0 a W 9 u c y I g L z 4 8 R W 5 0 c n k g V H l w Z T 0 i T G 9 h Z G V k V G 9 B b m F s e X N p c 1 N l c n Z p Y 2 V z I i B W Y W x 1 Z T 0 i b D A i I C 8 + P E V u d H J 5 I F R 5 c G U 9 I l J l b G F 0 a W 9 u c 2 h p c E l u Z m 9 D b 2 5 0 Y W l u Z X I i I F Z h b H V l P S J z e y Z x d W 9 0 O 2 N v b H V t b k N v d W 5 0 J n F 1 b 3 Q 7 O j E w L C Z x d W 9 0 O 2 t l e U N v b H V t b k 5 h b W V z J n F 1 b 3 Q 7 O l t d L C Z x d W 9 0 O 3 F 1 Z X J 5 U m V s Y X R p b 2 5 z a G l w c y Z x d W 9 0 O z p b X S w m c X V v d D t j b 2 x 1 b W 5 J Z G V u d G l 0 a W V z J n F 1 b 3 Q 7 O l s m c X V v d D t T Z W N 0 a W 9 u M S 9 X Q k I g c H J v Z H V j d G l v b i B 2 b 2 x 1 b W V z L C B i e S B z Y W 5 k I G F u Z C B n c m F 2 Z W w g b 3 B l c m F 0 a W 9 u c y 9 B d X R v U m V t b 3 Z l Z E N v b H V t b n M x L n t Z Z W F y I G V u Z G l u Z y A z M C B K d W 5 l L D B 9 J n F 1 b 3 Q 7 L C Z x d W 9 0 O 1 N l Y 3 R p b 2 4 x L 1 d C Q i B w c m 9 k d W N 0 a W 9 u I H Z v b H V t Z X M s I G J 5 I H N h b m Q g Y W 5 k I G d y Y X Z l b C B v c G V y Y X R p b 2 5 z L 0 F 1 d G 9 S Z W 1 v d m V k Q 2 9 s d W 1 u c z E u e 0 9 w Z X J h d G l v b i B i e S B 0 e X B l L D F 9 J n F 1 b 3 Q 7 L C Z x d W 9 0 O 1 N l Y 3 R p b 2 4 x L 1 d C Q i B w c m 9 k d W N 0 a W 9 u I H Z v b H V t Z X M s I G J 5 I H N h b m Q g Y W 5 k I G d y Y X Z l b C B v c G V y Y X R p b 2 5 z L 0 F 1 d G 9 S Z W 1 v d m V k Q 2 9 s d W 1 u c z E u e 0 5 h d H V y Y W w g c 2 F u Z C w y f S Z x d W 9 0 O y w m c X V v d D t T Z W N 0 a W 9 u M S 9 X Q k I g c H J v Z H V j d G l v b i B 2 b 2 x 1 b W V z L C B i e S B z Y W 5 k I G F u Z C B n c m F 2 Z W w g b 3 B l c m F 0 a W 9 u c y 9 B d X R v U m V t b 3 Z l Z E N v b H V t b n M x L n t S a X Z l c i B H c m F 2 Z W w s M 3 0 m c X V v d D s s J n F 1 b 3 Q 7 U 2 V j d G l v b j E v V 0 J C I H B y b 2 R 1 Y 3 R p b 2 4 g d m 9 s d W 1 l c y w g Y n k g c 2 F u Z C B h b m Q g Z 3 J h d m V s I G 9 w Z X J h d G l v b n M v Q X V 0 b 1 J l b W 9 2 Z W R D b 2 x 1 b W 5 z M S 5 7 Q n J v a 2 V u I H J v Y 2 s s N H 0 m c X V v d D s s J n F 1 b 3 Q 7 U 2 V j d G l v b j E v V 0 J C I H B y b 2 R 1 Y 3 R p b 2 4 g d m 9 s d W 1 l c y w g Y n k g c 2 F u Z C B h b m Q g Z 3 J h d m V s I G 9 w Z X J h d G l v b n M v Q X V 0 b 1 J l b W 9 2 Z W R D b 2 x 1 b W 5 z M S 5 7 Q 3 J 1 c 2 h l Z C B j b 2 F y c 2 U g Y W d n c m V n Y X R l c y A o X H U w M D N l N W 1 t K S w 1 f S Z x d W 9 0 O y w m c X V v d D t T Z W N 0 a W 9 u M S 9 X Q k I g c H J v Z H V j d G l v b i B 2 b 2 x 1 b W V z L C B i e S B z Y W 5 k I G F u Z C B n c m F 2 Z W w g b 3 B l c m F 0 a W 9 u c y 9 B d X R v U m V t b 3 Z l Z E N v b H V t b n M x L n t D c n V z a G V k I G Z p b m U g Y W d n c m V n Y X R l c y A o X H U w M D N j N W 1 t K S w 2 f S Z x d W 9 0 O y w m c X V v d D t T Z W N 0 a W 9 u M S 9 X Q k I g c H J v Z H V j d G l v b i B 2 b 2 x 1 b W V z L C B i e S B z Y W 5 k I G F u Z C B n c m F 2 Z W w g b 3 B l c m F 0 a W 9 u c y 9 B d X R v U m V t b 3 Z l Z E N v b H V t b n M x L n t S b 2 F k Y m F z Z S A v I F N 1 Y i 1 i Y X N l L D d 9 J n F 1 b 3 Q 7 L C Z x d W 9 0 O 1 N l Y 3 R p b 2 4 x L 1 d C Q i B w c m 9 k d W N 0 a W 9 u I H Z v b H V t Z X M s I G J 5 I H N h b m Q g Y W 5 k I G d y Y X Z l b C B v c G V y Y X R p b 2 5 z L 0 F 1 d G 9 S Z W 1 v d m V k Q 2 9 s d W 1 u c z E u e 1 V u c H J v Y 2 V z c 2 V k I G N v b n N 0 c n V j d G l v b i B t Y X R l c m l h b C B p b m N s d W R p b m c g c m l k Z 2 U g Z 3 J h d m V s c y w 4 f S Z x d W 9 0 O y w m c X V v d D t T Z W N 0 a W 9 u M S 9 X Q k I g c H J v Z H V j d G l v b i B 2 b 2 x 1 b W V z L C B i e S B z Y W 5 k I G F u Z C B n c m F 2 Z W w g b 3 B l c m F 0 a W 9 u c y 9 B d X R v U m V t b 3 Z l Z E N v b H V t b n M x L n t U b 3 R h b C w 5 f S Z x d W 9 0 O 1 0 s J n F 1 b 3 Q 7 Q 2 9 s d W 1 u Q 2 9 1 b n Q m c X V v d D s 6 M T A s J n F 1 b 3 Q 7 S 2 V 5 Q 2 9 s d W 1 u T m F t Z X M m c X V v d D s 6 W 1 0 s J n F 1 b 3 Q 7 Q 2 9 s d W 1 u S W R l b n R p d G l l c y Z x d W 9 0 O z p b J n F 1 b 3 Q 7 U 2 V j d G l v b j E v V 0 J C I H B y b 2 R 1 Y 3 R p b 2 4 g d m 9 s d W 1 l c y w g Y n k g c 2 F u Z C B h b m Q g Z 3 J h d m V s I G 9 w Z X J h d G l v b n M v Q X V 0 b 1 J l b W 9 2 Z W R D b 2 x 1 b W 5 z M S 5 7 W W V h c i B l b m R p b m c g M z A g S n V u Z S w w f S Z x d W 9 0 O y w m c X V v d D t T Z W N 0 a W 9 u M S 9 X Q k I g c H J v Z H V j d G l v b i B 2 b 2 x 1 b W V z L C B i e S B z Y W 5 k I G F u Z C B n c m F 2 Z W w g b 3 B l c m F 0 a W 9 u c y 9 B d X R v U m V t b 3 Z l Z E N v b H V t b n M x L n t P c G V y Y X R p b 2 4 g Y n k g d H l w Z S w x f S Z x d W 9 0 O y w m c X V v d D t T Z W N 0 a W 9 u M S 9 X Q k I g c H J v Z H V j d G l v b i B 2 b 2 x 1 b W V z L C B i e S B z Y W 5 k I G F u Z C B n c m F 2 Z W w g b 3 B l c m F 0 a W 9 u c y 9 B d X R v U m V t b 3 Z l Z E N v b H V t b n M x L n t O Y X R 1 c m F s I H N h b m Q s M n 0 m c X V v d D s s J n F 1 b 3 Q 7 U 2 V j d G l v b j E v V 0 J C I H B y b 2 R 1 Y 3 R p b 2 4 g d m 9 s d W 1 l c y w g Y n k g c 2 F u Z C B h b m Q g Z 3 J h d m V s I G 9 w Z X J h d G l v b n M v Q X V 0 b 1 J l b W 9 2 Z W R D b 2 x 1 b W 5 z M S 5 7 U m l 2 Z X I g R 3 J h d m V s L D N 9 J n F 1 b 3 Q 7 L C Z x d W 9 0 O 1 N l Y 3 R p b 2 4 x L 1 d C Q i B w c m 9 k d W N 0 a W 9 u I H Z v b H V t Z X M s I G J 5 I H N h b m Q g Y W 5 k I G d y Y X Z l b C B v c G V y Y X R p b 2 5 z L 0 F 1 d G 9 S Z W 1 v d m V k Q 2 9 s d W 1 u c z E u e 0 J y b 2 t l b i B y b 2 N r L D R 9 J n F 1 b 3 Q 7 L C Z x d W 9 0 O 1 N l Y 3 R p b 2 4 x L 1 d C Q i B w c m 9 k d W N 0 a W 9 u I H Z v b H V t Z X M s I G J 5 I H N h b m Q g Y W 5 k I G d y Y X Z l b C B v c G V y Y X R p b 2 5 z L 0 F 1 d G 9 S Z W 1 v d m V k Q 2 9 s d W 1 u c z E u e 0 N y d X N o Z W Q g Y 2 9 h c n N l I G F n Z 3 J l Z 2 F 0 Z X M g K F x 1 M D A z Z T V t b S k s N X 0 m c X V v d D s s J n F 1 b 3 Q 7 U 2 V j d G l v b j E v V 0 J C I H B y b 2 R 1 Y 3 R p b 2 4 g d m 9 s d W 1 l c y w g Y n k g c 2 F u Z C B h b m Q g Z 3 J h d m V s I G 9 w Z X J h d G l v b n M v Q X V 0 b 1 J l b W 9 2 Z W R D b 2 x 1 b W 5 z M S 5 7 Q 3 J 1 c 2 h l Z C B m a W 5 l I G F n Z 3 J l Z 2 F 0 Z X M g K F x 1 M D A z Y z V t b S k s N n 0 m c X V v d D s s J n F 1 b 3 Q 7 U 2 V j d G l v b j E v V 0 J C I H B y b 2 R 1 Y 3 R p b 2 4 g d m 9 s d W 1 l c y w g Y n k g c 2 F u Z C B h b m Q g Z 3 J h d m V s I G 9 w Z X J h d G l v b n M v Q X V 0 b 1 J l b W 9 2 Z W R D b 2 x 1 b W 5 z M S 5 7 U m 9 h Z G J h c 2 U g L y B T d W I t Y m F z Z S w 3 f S Z x d W 9 0 O y w m c X V v d D t T Z W N 0 a W 9 u M S 9 X Q k I g c H J v Z H V j d G l v b i B 2 b 2 x 1 b W V z L C B i e S B z Y W 5 k I G F u Z C B n c m F 2 Z W w g b 3 B l c m F 0 a W 9 u c y 9 B d X R v U m V t b 3 Z l Z E N v b H V t b n M x L n t V b n B y b 2 N l c 3 N l Z C B j b 2 5 z d H J 1 Y 3 R p b 2 4 g b W F 0 Z X J p Y W w g a W 5 j b H V k a W 5 n I H J p Z G d l I G d y Y X Z l b H M s O H 0 m c X V v d D s s J n F 1 b 3 Q 7 U 2 V j d G l v b j E v V 0 J C I H B y b 2 R 1 Y 3 R p b 2 4 g d m 9 s d W 1 l c y w g Y n k g c 2 F u Z C B h b m Q g Z 3 J h d m V s I G 9 w Z X J h d G l v b n M v Q X V 0 b 1 J l b W 9 2 Z W R D b 2 x 1 b W 5 z M S 5 7 V G 9 0 Y W w s O X 0 m c X V v d D t d L C Z x d W 9 0 O 1 J l b G F 0 a W 9 u c 2 h p c E l u Z m 8 m c X V v d D s 6 W 1 1 9 I i A v P j w v U 3 R h Y m x l R W 5 0 c m l l c z 4 8 L 0 l 0 Z W 0 + P E l 0 Z W 0 + P E l 0 Z W 1 M b 2 N h d G l v b j 4 8 S X R l b V R 5 c G U + R m 9 y b X V s Y T w v S X R l b V R 5 c G U + P E l 0 Z W 1 Q Y X R o P l N l Y 3 R p b 2 4 x L 1 F 1 Z W V u c 2 x h b m Q l M j B w c m 9 k d W N 0 a W 9 u J T I w d m 9 s d W 1 l J T J D J T I w Y n k l M j B i c m 9 h Z C U y M G N h d G V n b 3 J 5 J T J D J T I w Y n k l M j B o Y X J k c m 9 j a y U y M G 9 w Z X J h d G l v b n M 8 L 0 l 0 Z W 1 Q Y X R o P j w v S X R l b U x v Y 2 F 0 a W 9 u P j x T d G F i b G V F b n R y a W V z P j x F b n R y e S B U e X B l P S J G a W x s Q 2 9 1 b n Q i I F Z h b H V l P S J s M j U i I C 8 + P E V u d H J 5 I F R 5 c G U 9 I k J 1 Z m Z l c k 5 l e H R S Z W Z y Z X N o I i B W Y W x 1 Z T 0 i b D E i I C 8 + P E V u d H J 5 I F R 5 c G U 9 I k Z p b G x F c n J v c k N v Z G U i I F Z h b H V l P S J z V W 5 r b m 9 3 b i I g L z 4 8 R W 5 0 c n k g V H l w Z T 0 i R m l s b E V u Y W J s Z W Q i I F Z h b H V l P S J s M S I g L z 4 8 R W 5 0 c n k g V H l w Z T 0 i R m l s b E V y c m 9 y Q 2 9 1 b n Q i I F Z h b H V l P S J s M C I g L z 4 8 R W 5 0 c n k g V H l w Z T 0 i R m l s b E x h c 3 R V c G R h d G V k I i B W Y W x 1 Z T 0 i Z D I w M j U t M D I t M j Z U M D I 6 M D Q 6 M D c u O D Y 4 N D U z M l o i I C 8 + P E V u d H J 5 I F R 5 c G U 9 I k Z p b G x D b 2 x 1 b W 5 U e X B l c y I g V m F s d W U 9 I n N B d 1 l G Q l F V R k J R V U Z B Q T 0 9 I i A v P j x F b n R y e S B U e X B l P S J G a W x s Q 2 9 s d W 1 u T m F t Z X M i I F Z h b H V l P S J z W y Z x d W 9 0 O 1 l l Y X I g Z W 5 k a W 5 n I D M w I E p 1 b m U m c X V v d D s s J n F 1 b 3 Q 7 T 3 B l c m F 0 a W 9 u I G J 5 I H R 5 c G U m c X V v d D s s J n F 1 b 3 Q 7 T m F 0 d X J h b C B z Y W 5 k J n F 1 b 3 Q 7 L C Z x d W 9 0 O 1 J p d m V y I E d y Y X Z l b C Z x d W 9 0 O y w m c X V v d D t C c m 9 r Z W 4 g c m 9 j a y Z x d W 9 0 O y w m c X V v d D t D c n V z a G V k I G Z p b m U g Y W d n c m V n Y X R l c y A o X H U w M D N j N W 1 t K S Z x d W 9 0 O y w m c X V v d D t D c n V z a G V k I G N v Y X J z Z S B h Z 2 d y Z W d h d G V z I C h c d T A w M 2 U 1 b W 0 p J n F 1 b 3 Q 7 L C Z x d W 9 0 O 1 V u c H J v Y 2 V z c 2 V k I G N v b n N 0 c n V j d G l v b i B t Y X R l c m l h b C B p b m N s d W R p b m c g c m l k Z 2 U g Z 3 J h d m V s c y Z x d W 9 0 O y w m c X V v d D t S b 2 F k Y m F z Z S A v I F N 1 Y i 1 i Y X N l J n F 1 b 3 Q 7 L C Z x d W 9 0 O 1 R v d G F s 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k 0 M z I z Y T Q y L T Y 4 N D Y t N G Y 1 Z C 0 4 N T Y 3 L T N k M G V m M 2 I 3 Y j B l M y I g L z 4 8 R W 5 0 c n k g V H l w Z T 0 i U m V s Y X R p b 2 5 z a G l w S W 5 m b 0 N v b n R h a W 5 l c i I g V m F s d W U 9 I n N 7 J n F 1 b 3 Q 7 Y 2 9 s d W 1 u Q 2 9 1 b n Q m c X V v d D s 6 M T A s J n F 1 b 3 Q 7 a 2 V 5 Q 2 9 s d W 1 u T m F t Z X M m c X V v d D s 6 W 1 0 s J n F 1 b 3 Q 7 c X V l c n l S Z W x h d G l v b n N o a X B z J n F 1 b 3 Q 7 O l t d L C Z x d W 9 0 O 2 N v b H V t b k l k Z W 5 0 a X R p Z X M m c X V v d D s 6 W y Z x d W 9 0 O 1 N l Y 3 R p b 2 4 x L 1 F 1 Z W V u c 2 x h b m Q g c H J v Z H V j d G l v b i B 2 b 2 x 1 b W U s I G J 5 I G J y b 2 F k I G N h d G V n b 3 J 5 L C B i e S B o Y X J k c m 9 j a y B v c G V y Y X R p b 2 5 z L 0 F 1 d G 9 S Z W 1 v d m V k Q 2 9 s d W 1 u c z E u e 1 l l Y X I g Z W 5 k a W 5 n I D M w I E p 1 b m U s M H 0 m c X V v d D s s J n F 1 b 3 Q 7 U 2 V j d G l v b j E v U X V l Z W 5 z b G F u Z C B w c m 9 k d W N 0 a W 9 u I H Z v b H V t Z S w g Y n k g Y n J v Y W Q g Y 2 F 0 Z W d v c n k s I G J 5 I G h h c m R y b 2 N r I G 9 w Z X J h d G l v b n M v Q X V 0 b 1 J l b W 9 2 Z W R D b 2 x 1 b W 5 z M S 5 7 T 3 B l c m F 0 a W 9 u I G J 5 I H R 5 c G U s M X 0 m c X V v d D s s J n F 1 b 3 Q 7 U 2 V j d G l v b j E v U X V l Z W 5 z b G F u Z C B w c m 9 k d W N 0 a W 9 u I H Z v b H V t Z S w g Y n k g Y n J v Y W Q g Y 2 F 0 Z W d v c n k s I G J 5 I G h h c m R y b 2 N r I G 9 w Z X J h d G l v b n M v Q X V 0 b 1 J l b W 9 2 Z W R D b 2 x 1 b W 5 z M S 5 7 T m F 0 d X J h b C B z Y W 5 k L D J 9 J n F 1 b 3 Q 7 L C Z x d W 9 0 O 1 N l Y 3 R p b 2 4 x L 1 F 1 Z W V u c 2 x h b m Q g c H J v Z H V j d G l v b i B 2 b 2 x 1 b W U s I G J 5 I G J y b 2 F k I G N h d G V n b 3 J 5 L C B i e S B o Y X J k c m 9 j a y B v c G V y Y X R p b 2 5 z L 0 F 1 d G 9 S Z W 1 v d m V k Q 2 9 s d W 1 u c z E u e 1 J p d m V y I E d y Y X Z l b C w z f S Z x d W 9 0 O y w m c X V v d D t T Z W N 0 a W 9 u M S 9 R d W V l b n N s Y W 5 k I H B y b 2 R 1 Y 3 R p b 2 4 g d m 9 s d W 1 l L C B i e S B i c m 9 h Z C B j Y X R l Z 2 9 y e S w g Y n k g a G F y Z H J v Y 2 s g b 3 B l c m F 0 a W 9 u c y 9 B d X R v U m V t b 3 Z l Z E N v b H V t b n M x L n t C c m 9 r Z W 4 g c m 9 j a y w 0 f S Z x d W 9 0 O y w m c X V v d D t T Z W N 0 a W 9 u M S 9 R d W V l b n N s Y W 5 k I H B y b 2 R 1 Y 3 R p b 2 4 g d m 9 s d W 1 l L C B i e S B i c m 9 h Z C B j Y X R l Z 2 9 y e S w g Y n k g a G F y Z H J v Y 2 s g b 3 B l c m F 0 a W 9 u c y 9 B d X R v U m V t b 3 Z l Z E N v b H V t b n M x L n t D c n V z a G V k I G Z p b m U g Y W d n c m V n Y X R l c y A o X H U w M D N j N W 1 t K S w 1 f S Z x d W 9 0 O y w m c X V v d D t T Z W N 0 a W 9 u M S 9 R d W V l b n N s Y W 5 k I H B y b 2 R 1 Y 3 R p b 2 4 g d m 9 s d W 1 l L C B i e S B i c m 9 h Z C B j Y X R l Z 2 9 y e S w g Y n k g a G F y Z H J v Y 2 s g b 3 B l c m F 0 a W 9 u c y 9 B d X R v U m V t b 3 Z l Z E N v b H V t b n M x L n t D c n V z a G V k I G N v Y X J z Z S B h Z 2 d y Z W d h d G V z I C h c d T A w M 2 U 1 b W 0 p L D Z 9 J n F 1 b 3 Q 7 L C Z x d W 9 0 O 1 N l Y 3 R p b 2 4 x L 1 F 1 Z W V u c 2 x h b m Q g c H J v Z H V j d G l v b i B 2 b 2 x 1 b W U s I G J 5 I G J y b 2 F k I G N h d G V n b 3 J 5 L C B i e S B o Y X J k c m 9 j a y B v c G V y Y X R p b 2 5 z L 0 F 1 d G 9 S Z W 1 v d m V k Q 2 9 s d W 1 u c z E u e 1 V u c H J v Y 2 V z c 2 V k I G N v b n N 0 c n V j d G l v b i B t Y X R l c m l h b C B p b m N s d W R p b m c g c m l k Z 2 U g Z 3 J h d m V s c y w 3 f S Z x d W 9 0 O y w m c X V v d D t T Z W N 0 a W 9 u M S 9 R d W V l b n N s Y W 5 k I H B y b 2 R 1 Y 3 R p b 2 4 g d m 9 s d W 1 l L C B i e S B i c m 9 h Z C B j Y X R l Z 2 9 y e S w g Y n k g a G F y Z H J v Y 2 s g b 3 B l c m F 0 a W 9 u c y 9 B d X R v U m V t b 3 Z l Z E N v b H V t b n M x L n t S b 2 F k Y m F z Z S A v I F N 1 Y i 1 i Y X N l L D h 9 J n F 1 b 3 Q 7 L C Z x d W 9 0 O 1 N l Y 3 R p b 2 4 x L 1 F 1 Z W V u c 2 x h b m Q g c H J v Z H V j d G l v b i B 2 b 2 x 1 b W U s I G J 5 I G J y b 2 F k I G N h d G V n b 3 J 5 L C B i e S B o Y X J k c m 9 j a y B v c G V y Y X R p b 2 5 z L 0 F 1 d G 9 S Z W 1 v d m V k Q 2 9 s d W 1 u c z E u e 1 R v d G F s L D l 9 J n F 1 b 3 Q 7 X S w m c X V v d D t D b 2 x 1 b W 5 D b 3 V u d C Z x d W 9 0 O z o x M C w m c X V v d D t L Z X l D b 2 x 1 b W 5 O Y W 1 l c y Z x d W 9 0 O z p b X S w m c X V v d D t D b 2 x 1 b W 5 J Z G V u d G l 0 a W V z J n F 1 b 3 Q 7 O l s m c X V v d D t T Z W N 0 a W 9 u M S 9 R d W V l b n N s Y W 5 k I H B y b 2 R 1 Y 3 R p b 2 4 g d m 9 s d W 1 l L C B i e S B i c m 9 h Z C B j Y X R l Z 2 9 y e S w g Y n k g a G F y Z H J v Y 2 s g b 3 B l c m F 0 a W 9 u c y 9 B d X R v U m V t b 3 Z l Z E N v b H V t b n M x L n t Z Z W F y I G V u Z G l u Z y A z M C B K d W 5 l L D B 9 J n F 1 b 3 Q 7 L C Z x d W 9 0 O 1 N l Y 3 R p b 2 4 x L 1 F 1 Z W V u c 2 x h b m Q g c H J v Z H V j d G l v b i B 2 b 2 x 1 b W U s I G J 5 I G J y b 2 F k I G N h d G V n b 3 J 5 L C B i e S B o Y X J k c m 9 j a y B v c G V y Y X R p b 2 5 z L 0 F 1 d G 9 S Z W 1 v d m V k Q 2 9 s d W 1 u c z E u e 0 9 w Z X J h d G l v b i B i e S B 0 e X B l L D F 9 J n F 1 b 3 Q 7 L C Z x d W 9 0 O 1 N l Y 3 R p b 2 4 x L 1 F 1 Z W V u c 2 x h b m Q g c H J v Z H V j d G l v b i B 2 b 2 x 1 b W U s I G J 5 I G J y b 2 F k I G N h d G V n b 3 J 5 L C B i e S B o Y X J k c m 9 j a y B v c G V y Y X R p b 2 5 z L 0 F 1 d G 9 S Z W 1 v d m V k Q 2 9 s d W 1 u c z E u e 0 5 h d H V y Y W w g c 2 F u Z C w y f S Z x d W 9 0 O y w m c X V v d D t T Z W N 0 a W 9 u M S 9 R d W V l b n N s Y W 5 k I H B y b 2 R 1 Y 3 R p b 2 4 g d m 9 s d W 1 l L C B i e S B i c m 9 h Z C B j Y X R l Z 2 9 y e S w g Y n k g a G F y Z H J v Y 2 s g b 3 B l c m F 0 a W 9 u c y 9 B d X R v U m V t b 3 Z l Z E N v b H V t b n M x L n t S a X Z l c i B H c m F 2 Z W w s M 3 0 m c X V v d D s s J n F 1 b 3 Q 7 U 2 V j d G l v b j E v U X V l Z W 5 z b G F u Z C B w c m 9 k d W N 0 a W 9 u I H Z v b H V t Z S w g Y n k g Y n J v Y W Q g Y 2 F 0 Z W d v c n k s I G J 5 I G h h c m R y b 2 N r I G 9 w Z X J h d G l v b n M v Q X V 0 b 1 J l b W 9 2 Z W R D b 2 x 1 b W 5 z M S 5 7 Q n J v a 2 V u I H J v Y 2 s s N H 0 m c X V v d D s s J n F 1 b 3 Q 7 U 2 V j d G l v b j E v U X V l Z W 5 z b G F u Z C B w c m 9 k d W N 0 a W 9 u I H Z v b H V t Z S w g Y n k g Y n J v Y W Q g Y 2 F 0 Z W d v c n k s I G J 5 I G h h c m R y b 2 N r I G 9 w Z X J h d G l v b n M v Q X V 0 b 1 J l b W 9 2 Z W R D b 2 x 1 b W 5 z M S 5 7 Q 3 J 1 c 2 h l Z C B m a W 5 l I G F n Z 3 J l Z 2 F 0 Z X M g K F x 1 M D A z Y z V t b S k s N X 0 m c X V v d D s s J n F 1 b 3 Q 7 U 2 V j d G l v b j E v U X V l Z W 5 z b G F u Z C B w c m 9 k d W N 0 a W 9 u I H Z v b H V t Z S w g Y n k g Y n J v Y W Q g Y 2 F 0 Z W d v c n k s I G J 5 I G h h c m R y b 2 N r I G 9 w Z X J h d G l v b n M v Q X V 0 b 1 J l b W 9 2 Z W R D b 2 x 1 b W 5 z M S 5 7 Q 3 J 1 c 2 h l Z C B j b 2 F y c 2 U g Y W d n c m V n Y X R l c y A o X H U w M D N l N W 1 t K S w 2 f S Z x d W 9 0 O y w m c X V v d D t T Z W N 0 a W 9 u M S 9 R d W V l b n N s Y W 5 k I H B y b 2 R 1 Y 3 R p b 2 4 g d m 9 s d W 1 l L C B i e S B i c m 9 h Z C B j Y X R l Z 2 9 y e S w g Y n k g a G F y Z H J v Y 2 s g b 3 B l c m F 0 a W 9 u c y 9 B d X R v U m V t b 3 Z l Z E N v b H V t b n M x L n t V b n B y b 2 N l c 3 N l Z C B j b 2 5 z d H J 1 Y 3 R p b 2 4 g b W F 0 Z X J p Y W w g a W 5 j b H V k a W 5 n I H J p Z G d l I G d y Y X Z l b H M s N 3 0 m c X V v d D s s J n F 1 b 3 Q 7 U 2 V j d G l v b j E v U X V l Z W 5 z b G F u Z C B w c m 9 k d W N 0 a W 9 u I H Z v b H V t Z S w g Y n k g Y n J v Y W Q g Y 2 F 0 Z W d v c n k s I G J 5 I G h h c m R y b 2 N r I G 9 w Z X J h d G l v b n M v Q X V 0 b 1 J l b W 9 2 Z W R D b 2 x 1 b W 5 z M S 5 7 U m 9 h Z G J h c 2 U g L y B T d W I t Y m F z Z S w 4 f S Z x d W 9 0 O y w m c X V v d D t T Z W N 0 a W 9 u M S 9 R d W V l b n N s Y W 5 k I H B y b 2 R 1 Y 3 R p b 2 4 g d m 9 s d W 1 l L C B i e S B i c m 9 h Z C B j Y X R l Z 2 9 y e S w g Y n k g a G F y Z H J v Y 2 s g b 3 B l c m F 0 a W 9 u c y 9 B d X R v U m V t b 3 Z l Z E N v b H V t b n M x L n t U b 3 R h b C w 5 f S Z x d W 9 0 O 1 0 s J n F 1 b 3 Q 7 U m V s Y X R p b 2 5 z a G l w S W 5 m b y Z x d W 9 0 O z p b X X 0 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R d W V l b n N s Y W 5 k X 3 B y b 2 R 1 Y 3 R p b 2 5 f d m 9 s d W 1 l X 1 9 i e V 9 i c m 9 h Z F 9 j Y X R l Z 2 9 y e V 9 f Y n l f a G F y Z H J v Y 2 t f b 3 B l c m F 0 a W 9 u c y I g L z 4 8 R W 5 0 c n k g V H l w Z T 0 i T G 9 h Z G V k V G 9 B b m F s e X N p c 1 N l c n Z p Y 2 V z I i B W Y W x 1 Z T 0 i b D A i I C 8 + P E V u d H J 5 I F R 5 c G U 9 I k F k Z G V k V G 9 E Y X R h T W 9 k Z W w i I F Z h b H V l P S J s M C I g L z 4 8 L 1 N 0 Y W J s Z U V u d H J p Z X M + P C 9 J d G V t P j x J d G V t P j x J d G V t T G 9 j Y X R p b 2 4 + P E l 0 Z W 1 U e X B l P k Z v c m 1 1 b G E 8 L 0 l 0 Z W 1 U e X B l P j x J d G V t U G F 0 a D 5 T Z W N 0 a W 9 u M S 9 R d W V l b n N s Y W 5 k J T I w c H J v Z H V j d G l v b i U y M H Z v b H V t Z S U y Q y U y M G J 5 J T I w Y n J v Y W Q l M j B j Y X R l Z 2 9 y e S U y Q y U y M G J 5 J T I w c 2 F u Z C U y M G F u Z C U y M G d y Y X Z l b C U y M G 9 w Z X J h d G l v b n M 8 L 0 l 0 Z W 1 Q Y X R o P j w v S X R l b U x v Y 2 F 0 a W 9 u P j x T d G F i b G V F b n R y a W V z P j x F b n R y e S B U e X B l P S J G a W x s U 3 R h d H V z I i B W Y W x 1 Z T 0 i c 0 N v b X B s Z X R l I i A v P j x F b n R y e S B U e X B l P S J C d W Z m Z X J O Z X h 0 U m V m c m V z a C I g V m F s d W U 9 I m w x I i A v P j x F b n R y e S B U e X B l P S J G a W x s Q 2 9 s d W 1 u T m F t Z X M i I F Z h b H V l P S J z W y Z x d W 9 0 O 1 l l Y X I g Z W 5 k a W 5 n I D M w I E p 1 b m U m c X V v d D s s J n F 1 b 3 Q 7 T 3 B l c m F 0 a W 9 u I G J 5 I H R 5 c G U m c X V v d D s s J n F 1 b 3 Q 7 T m F 0 d X J h b C B z Y W 5 k J n F 1 b 3 Q 7 L C Z x d W 9 0 O 1 J p d m V y I E d y Y X Z l b C Z x d W 9 0 O y w m c X V v d D t C c m 9 r Z W 4 g c m 9 j a y Z x d W 9 0 O y w m c X V v d D t D c n V z a G V k I G Z p b m U g Y W d n c m V n Y X R l c y A o X H U w M D N j N W 1 t K S Z x d W 9 0 O y w m c X V v d D t D c n V z a G V k I G N v Y X J z Z S B h Z 2 d y Z W d h d G V z I C h c d T A w M 2 U 1 b W 0 p J n F 1 b 3 Q 7 L C Z x d W 9 0 O 1 V u c H J v Y 2 V z c 2 V k I G N v b n N 0 c n V j d G l v b i B t Y X R l c m l h b C B p b m N s d W R p b m c g c m l k Z 2 U g Z 3 J h d m V s c y Z x d W 9 0 O y w m c X V v d D t S b 2 F k Y m F z Z S A v I F N 1 Y i 1 i Y X N l J n F 1 b 3 Q 7 L C Z x d W 9 0 O 1 R v d G F s J n F 1 b 3 Q 7 X S I g L z 4 8 R W 5 0 c n k g V H l w Z T 0 i R m l s b E V u Y W J s Z W Q i I F Z h b H V l P S J s M S I g L z 4 8 R W 5 0 c n k g V H l w Z T 0 i R m l s b E N v b H V t b l R 5 c G V z I i B W Y W x 1 Z T 0 i c 0 F 3 W U Z C U V V G Q l F V R k F B P T 0 i I C 8 + P E V u d H J 5 I F R 5 c G U 9 I k Z p b G x M Y X N 0 V X B k Y X R l Z C I g V m F s d W U 9 I m Q y M D I 1 L T A y L T I 2 V D A y O j A 0 O j E w L j A y M T Y y N D R 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z A x Y m V j M 2 Q 4 L T g 3 Y W Y t N G F i M i 0 4 Y 2 Y 5 L W J m M G Q z O D A x M j c 3 M i 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U X V l Z W 5 z b G F u Z F 9 w c m 9 k d W N 0 a W 9 u X 3 Z v b H V t Z V 9 f Y n l f Y n J v Y W R f Y 2 F 0 Z W d v c n l f X 2 J 5 X 3 N h b m R f Y W 5 k X 2 d y Y X Z l b F 9 v c G V y Y X R p b 2 5 z I i A v P j x F b n R y e S B U e X B l P S J M b 2 F k Z W R U b 0 F u Y W x 5 c 2 l z U 2 V y d m l j Z X M i I F Z h b H V l P S J s M C I g L z 4 8 R W 5 0 c n k g V H l w Z T 0 i U m V s Y X R p b 2 5 z a G l w S W 5 m b 0 N v b n R h a W 5 l c i I g V m F s d W U 9 I n N 7 J n F 1 b 3 Q 7 Y 2 9 s d W 1 u Q 2 9 1 b n Q m c X V v d D s 6 M T A s J n F 1 b 3 Q 7 a 2 V 5 Q 2 9 s d W 1 u T m F t Z X M m c X V v d D s 6 W 1 0 s J n F 1 b 3 Q 7 c X V l c n l S Z W x h d G l v b n N o a X B z J n F 1 b 3 Q 7 O l t d L C Z x d W 9 0 O 2 N v b H V t b k l k Z W 5 0 a X R p Z X M m c X V v d D s 6 W y Z x d W 9 0 O 1 N l Y 3 R p b 2 4 x L 1 F 1 Z W V u c 2 x h b m Q g c H J v Z H V j d G l v b i B 2 b 2 x 1 b W U s I G J 5 I G J y b 2 F k I G N h d G V n b 3 J 5 L C B i e S B z Y W 5 k I G F u Z C B n c m F 2 Z W w g b 3 B l c m F 0 a W 9 u c y 9 B d X R v U m V t b 3 Z l Z E N v b H V t b n M x L n t Z Z W F y I G V u Z G l u Z y A z M C B K d W 5 l L D B 9 J n F 1 b 3 Q 7 L C Z x d W 9 0 O 1 N l Y 3 R p b 2 4 x L 1 F 1 Z W V u c 2 x h b m Q g c H J v Z H V j d G l v b i B 2 b 2 x 1 b W U s I G J 5 I G J y b 2 F k I G N h d G V n b 3 J 5 L C B i e S B z Y W 5 k I G F u Z C B n c m F 2 Z W w g b 3 B l c m F 0 a W 9 u c y 9 B d X R v U m V t b 3 Z l Z E N v b H V t b n M x L n t P c G V y Y X R p b 2 4 g Y n k g d H l w Z S w x f S Z x d W 9 0 O y w m c X V v d D t T Z W N 0 a W 9 u M S 9 R d W V l b n N s Y W 5 k I H B y b 2 R 1 Y 3 R p b 2 4 g d m 9 s d W 1 l L C B i e S B i c m 9 h Z C B j Y X R l Z 2 9 y e S w g Y n k g c 2 F u Z C B h b m Q g Z 3 J h d m V s I G 9 w Z X J h d G l v b n M v Q X V 0 b 1 J l b W 9 2 Z W R D b 2 x 1 b W 5 z M S 5 7 T m F 0 d X J h b C B z Y W 5 k L D J 9 J n F 1 b 3 Q 7 L C Z x d W 9 0 O 1 N l Y 3 R p b 2 4 x L 1 F 1 Z W V u c 2 x h b m Q g c H J v Z H V j d G l v b i B 2 b 2 x 1 b W U s I G J 5 I G J y b 2 F k I G N h d G V n b 3 J 5 L C B i e S B z Y W 5 k I G F u Z C B n c m F 2 Z W w g b 3 B l c m F 0 a W 9 u c y 9 B d X R v U m V t b 3 Z l Z E N v b H V t b n M x L n t S a X Z l c i B H c m F 2 Z W w s M 3 0 m c X V v d D s s J n F 1 b 3 Q 7 U 2 V j d G l v b j E v U X V l Z W 5 z b G F u Z C B w c m 9 k d W N 0 a W 9 u I H Z v b H V t Z S w g Y n k g Y n J v Y W Q g Y 2 F 0 Z W d v c n k s I G J 5 I H N h b m Q g Y W 5 k I G d y Y X Z l b C B v c G V y Y X R p b 2 5 z L 0 F 1 d G 9 S Z W 1 v d m V k Q 2 9 s d W 1 u c z E u e 0 J y b 2 t l b i B y b 2 N r L D R 9 J n F 1 b 3 Q 7 L C Z x d W 9 0 O 1 N l Y 3 R p b 2 4 x L 1 F 1 Z W V u c 2 x h b m Q g c H J v Z H V j d G l v b i B 2 b 2 x 1 b W U s I G J 5 I G J y b 2 F k I G N h d G V n b 3 J 5 L C B i e S B z Y W 5 k I G F u Z C B n c m F 2 Z W w g b 3 B l c m F 0 a W 9 u c y 9 B d X R v U m V t b 3 Z l Z E N v b H V t b n M x L n t D c n V z a G V k I G Z p b m U g Y W d n c m V n Y X R l c y A o X H U w M D N j N W 1 t K S w 1 f S Z x d W 9 0 O y w m c X V v d D t T Z W N 0 a W 9 u M S 9 R d W V l b n N s Y W 5 k I H B y b 2 R 1 Y 3 R p b 2 4 g d m 9 s d W 1 l L C B i e S B i c m 9 h Z C B j Y X R l Z 2 9 y e S w g Y n k g c 2 F u Z C B h b m Q g Z 3 J h d m V s I G 9 w Z X J h d G l v b n M v Q X V 0 b 1 J l b W 9 2 Z W R D b 2 x 1 b W 5 z M S 5 7 Q 3 J 1 c 2 h l Z C B j b 2 F y c 2 U g Y W d n c m V n Y X R l c y A o X H U w M D N l N W 1 t K S w 2 f S Z x d W 9 0 O y w m c X V v d D t T Z W N 0 a W 9 u M S 9 R d W V l b n N s Y W 5 k I H B y b 2 R 1 Y 3 R p b 2 4 g d m 9 s d W 1 l L C B i e S B i c m 9 h Z C B j Y X R l Z 2 9 y e S w g Y n k g c 2 F u Z C B h b m Q g Z 3 J h d m V s I G 9 w Z X J h d G l v b n M v Q X V 0 b 1 J l b W 9 2 Z W R D b 2 x 1 b W 5 z M S 5 7 V W 5 w c m 9 j Z X N z Z W Q g Y 2 9 u c 3 R y d W N 0 a W 9 u I G 1 h d G V y a W F s I G l u Y 2 x 1 Z G l u Z y B y a W R n Z S B n c m F 2 Z W x z L D d 9 J n F 1 b 3 Q 7 L C Z x d W 9 0 O 1 N l Y 3 R p b 2 4 x L 1 F 1 Z W V u c 2 x h b m Q g c H J v Z H V j d G l v b i B 2 b 2 x 1 b W U s I G J 5 I G J y b 2 F k I G N h d G V n b 3 J 5 L C B i e S B z Y W 5 k I G F u Z C B n c m F 2 Z W w g b 3 B l c m F 0 a W 9 u c y 9 B d X R v U m V t b 3 Z l Z E N v b H V t b n M x L n t S b 2 F k Y m F z Z S A v I F N 1 Y i 1 i Y X N l L D h 9 J n F 1 b 3 Q 7 L C Z x d W 9 0 O 1 N l Y 3 R p b 2 4 x L 1 F 1 Z W V u c 2 x h b m Q g c H J v Z H V j d G l v b i B 2 b 2 x 1 b W U s I G J 5 I G J y b 2 F k I G N h d G V n b 3 J 5 L C B i e S B z Y W 5 k I G F u Z C B n c m F 2 Z W w g b 3 B l c m F 0 a W 9 u c y 9 B d X R v U m V t b 3 Z l Z E N v b H V t b n M x L n t U b 3 R h b C w 5 f S Z x d W 9 0 O 1 0 s J n F 1 b 3 Q 7 Q 2 9 s d W 1 u Q 2 9 1 b n Q m c X V v d D s 6 M T A s J n F 1 b 3 Q 7 S 2 V 5 Q 2 9 s d W 1 u T m F t Z X M m c X V v d D s 6 W 1 0 s J n F 1 b 3 Q 7 Q 2 9 s d W 1 u S W R l b n R p d G l l c y Z x d W 9 0 O z p b J n F 1 b 3 Q 7 U 2 V j d G l v b j E v U X V l Z W 5 z b G F u Z C B w c m 9 k d W N 0 a W 9 u I H Z v b H V t Z S w g Y n k g Y n J v Y W Q g Y 2 F 0 Z W d v c n k s I G J 5 I H N h b m Q g Y W 5 k I G d y Y X Z l b C B v c G V y Y X R p b 2 5 z L 0 F 1 d G 9 S Z W 1 v d m V k Q 2 9 s d W 1 u c z E u e 1 l l Y X I g Z W 5 k a W 5 n I D M w I E p 1 b m U s M H 0 m c X V v d D s s J n F 1 b 3 Q 7 U 2 V j d G l v b j E v U X V l Z W 5 z b G F u Z C B w c m 9 k d W N 0 a W 9 u I H Z v b H V t Z S w g Y n k g Y n J v Y W Q g Y 2 F 0 Z W d v c n k s I G J 5 I H N h b m Q g Y W 5 k I G d y Y X Z l b C B v c G V y Y X R p b 2 5 z L 0 F 1 d G 9 S Z W 1 v d m V k Q 2 9 s d W 1 u c z E u e 0 9 w Z X J h d G l v b i B i e S B 0 e X B l L D F 9 J n F 1 b 3 Q 7 L C Z x d W 9 0 O 1 N l Y 3 R p b 2 4 x L 1 F 1 Z W V u c 2 x h b m Q g c H J v Z H V j d G l v b i B 2 b 2 x 1 b W U s I G J 5 I G J y b 2 F k I G N h d G V n b 3 J 5 L C B i e S B z Y W 5 k I G F u Z C B n c m F 2 Z W w g b 3 B l c m F 0 a W 9 u c y 9 B d X R v U m V t b 3 Z l Z E N v b H V t b n M x L n t O Y X R 1 c m F s I H N h b m Q s M n 0 m c X V v d D s s J n F 1 b 3 Q 7 U 2 V j d G l v b j E v U X V l Z W 5 z b G F u Z C B w c m 9 k d W N 0 a W 9 u I H Z v b H V t Z S w g Y n k g Y n J v Y W Q g Y 2 F 0 Z W d v c n k s I G J 5 I H N h b m Q g Y W 5 k I G d y Y X Z l b C B v c G V y Y X R p b 2 5 z L 0 F 1 d G 9 S Z W 1 v d m V k Q 2 9 s d W 1 u c z E u e 1 J p d m V y I E d y Y X Z l b C w z f S Z x d W 9 0 O y w m c X V v d D t T Z W N 0 a W 9 u M S 9 R d W V l b n N s Y W 5 k I H B y b 2 R 1 Y 3 R p b 2 4 g d m 9 s d W 1 l L C B i e S B i c m 9 h Z C B j Y X R l Z 2 9 y e S w g Y n k g c 2 F u Z C B h b m Q g Z 3 J h d m V s I G 9 w Z X J h d G l v b n M v Q X V 0 b 1 J l b W 9 2 Z W R D b 2 x 1 b W 5 z M S 5 7 Q n J v a 2 V u I H J v Y 2 s s N H 0 m c X V v d D s s J n F 1 b 3 Q 7 U 2 V j d G l v b j E v U X V l Z W 5 z b G F u Z C B w c m 9 k d W N 0 a W 9 u I H Z v b H V t Z S w g Y n k g Y n J v Y W Q g Y 2 F 0 Z W d v c n k s I G J 5 I H N h b m Q g Y W 5 k I G d y Y X Z l b C B v c G V y Y X R p b 2 5 z L 0 F 1 d G 9 S Z W 1 v d m V k Q 2 9 s d W 1 u c z E u e 0 N y d X N o Z W Q g Z m l u Z S B h Z 2 d y Z W d h d G V z I C h c d T A w M 2 M 1 b W 0 p L D V 9 J n F 1 b 3 Q 7 L C Z x d W 9 0 O 1 N l Y 3 R p b 2 4 x L 1 F 1 Z W V u c 2 x h b m Q g c H J v Z H V j d G l v b i B 2 b 2 x 1 b W U s I G J 5 I G J y b 2 F k I G N h d G V n b 3 J 5 L C B i e S B z Y W 5 k I G F u Z C B n c m F 2 Z W w g b 3 B l c m F 0 a W 9 u c y 9 B d X R v U m V t b 3 Z l Z E N v b H V t b n M x L n t D c n V z a G V k I G N v Y X J z Z S B h Z 2 d y Z W d h d G V z I C h c d T A w M 2 U 1 b W 0 p L D Z 9 J n F 1 b 3 Q 7 L C Z x d W 9 0 O 1 N l Y 3 R p b 2 4 x L 1 F 1 Z W V u c 2 x h b m Q g c H J v Z H V j d G l v b i B 2 b 2 x 1 b W U s I G J 5 I G J y b 2 F k I G N h d G V n b 3 J 5 L C B i e S B z Y W 5 k I G F u Z C B n c m F 2 Z W w g b 3 B l c m F 0 a W 9 u c y 9 B d X R v U m V t b 3 Z l Z E N v b H V t b n M x L n t V b n B y b 2 N l c 3 N l Z C B j b 2 5 z d H J 1 Y 3 R p b 2 4 g b W F 0 Z X J p Y W w g a W 5 j b H V k a W 5 n I H J p Z G d l I G d y Y X Z l b H M s N 3 0 m c X V v d D s s J n F 1 b 3 Q 7 U 2 V j d G l v b j E v U X V l Z W 5 z b G F u Z C B w c m 9 k d W N 0 a W 9 u I H Z v b H V t Z S w g Y n k g Y n J v Y W Q g Y 2 F 0 Z W d v c n k s I G J 5 I H N h b m Q g Y W 5 k I G d y Y X Z l b C B v c G V y Y X R p b 2 5 z L 0 F 1 d G 9 S Z W 1 v d m V k Q 2 9 s d W 1 u c z E u e 1 J v Y W R i Y X N l I C 8 g U 3 V i L W J h c 2 U s O H 0 m c X V v d D s s J n F 1 b 3 Q 7 U 2 V j d G l v b j E v U X V l Z W 5 z b G F u Z C B w c m 9 k d W N 0 a W 9 u I H Z v b H V t Z S w g Y n k g Y n J v Y W Q g Y 2 F 0 Z W d v c n k s I G J 5 I H N h b m Q g Y W 5 k I G d y Y X Z l b C B v c G V y Y X R p b 2 5 z L 0 F 1 d G 9 S Z W 1 v d m V k Q 2 9 s d W 1 u c z E u e 1 R v d G F s L D l 9 J n F 1 b 3 Q 7 X S w m c X V v d D t S Z W x h d G l v b n N o a X B J b m Z v J n F 1 b 3 Q 7 O l t d f S I g L z 4 8 L 1 N 0 Y W J s Z U V u d H J p Z X M + P C 9 J d G V t P j x J d G V t P j x J d G V t T G 9 j Y X R p b 2 4 + P E l 0 Z W 1 U e X B l P k Z v c m 1 1 b G E 8 L 0 l 0 Z W 1 U e X B l P j x J d G V t U G F 0 a D 5 T Z W N 0 a W 9 u M S 9 S Y X c l M j B E Y X R h P C 9 J d G V t U G F 0 a D 4 8 L 0 l 0 Z W 1 M b 2 N h d G l v b j 4 8 U 3 R h Y m x l R W 5 0 c m l l c z 4 8 R W 5 0 c n k g V H l w Z T 0 i R m l s b E N v d W 5 0 I i B W Y W x 1 Z T 0 i b D M 1 M C 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M i 0 y N l Q w M j o y O D o 1 N y 4 y M z U 1 M j Q 0 W i I g L z 4 8 R W 5 0 c n k g V H l w Z T 0 i R m l s b E N v b H V t b l R 5 c G V z I i B W Y W x 1 Z T 0 i c 0 F 3 W U d C U V V G Q l F V R k J R Q T 0 i I C 8 + P E V u d H J 5 I F R 5 c G U 9 I k Z p b G x D b 2 x 1 b W 5 O Y W 1 l c y I g V m F s d W U 9 I n N b J n F 1 b 3 Q 7 W W V h c i B l b m R p b m c g M z A g S n V u Z S Z x d W 9 0 O y w m c X V v d D t P c G V y Y X R p b 2 4 g Y n k g d H l w Z S Z x d W 9 0 O y w m c X V v d D t S Z W d p b 2 5 h b C B J b m Z y Y X N 0 c n V j d H V y Z S B Q b G F u J n F 1 b 3 Q 7 L C Z x d W 9 0 O 0 5 h d H V y Y W w g c 2 F u Z C Z x d W 9 0 O y w m c X V v d D t S a X Z l c i B H c m F 2 Z W w m c X V v d D s s J n F 1 b 3 Q 7 Q n J v a 2 V u I H J v Y 2 s m c X V v d D s s J n F 1 b 3 Q 7 Q 3 J 1 c 2 h l Z C B m a W 5 l I G F n Z 3 J l Z 2 F 0 Z X M g K F x 1 M D A z Y z V t b S k m c X V v d D s s J n F 1 b 3 Q 7 Q 3 J 1 c 2 h l Z C B j b 2 F y c 2 U g Y W d n c m V n Y X R l c y A o X H U w M D N l N W 1 t K S Z x d W 9 0 O y w m c X V v d D t V b n B y b 2 N l c 3 N l Z C B j b 2 5 z d H J 1 Y 3 R p b 2 4 g b W F 0 Z X J p Y W w g a W 5 j b H V k a W 5 n I H J p Z G d l I G d y Y X Z l b H M m c X V v d D s s J n F 1 b 3 Q 7 U m 9 h Z G J h c 2 U g L y B T d W I t Y m F z Z S Z x d W 9 0 O y w m c X V v d D t U b 3 R h b 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z Z G Y 0 Y W Z l Z C 1 j N m Y w L T Q 0 O D c t O D V i O C 0 y Y z k x M z g 1 N j E 1 N W U i I C 8 + P E V u d H J 5 I F R 5 c G U 9 I l J l b G F 0 a W 9 u c 2 h p c E l u Z m 9 D b 2 5 0 Y W l u Z X I i I F Z h b H V l P S J z e y Z x d W 9 0 O 2 N v b H V t b k N v d W 5 0 J n F 1 b 3 Q 7 O j E x L C Z x d W 9 0 O 2 t l e U N v b H V t b k 5 h b W V z J n F 1 b 3 Q 7 O l t d L C Z x d W 9 0 O 3 F 1 Z X J 5 U m V s Y X R p b 2 5 z a G l w c y Z x d W 9 0 O z p b X S w m c X V v d D t j b 2 x 1 b W 5 J Z G V u d G l 0 a W V z J n F 1 b 3 Q 7 O l s m c X V v d D t T Z W N 0 a W 9 u M S 9 S Y X c g R G F 0 Y S 9 B d X R v U m V t b 3 Z l Z E N v b H V t b n M x L n t Z Z W F y I G V u Z G l u Z y A z M C B K d W 5 l L D B 9 J n F 1 b 3 Q 7 L C Z x d W 9 0 O 1 N l Y 3 R p b 2 4 x L 1 J h d y B E Y X R h L 0 F 1 d G 9 S Z W 1 v d m V k Q 2 9 s d W 1 u c z E u e 0 9 w Z X J h d G l v b i B i e S B 0 e X B l L D F 9 J n F 1 b 3 Q 7 L C Z x d W 9 0 O 1 N l Y 3 R p b 2 4 x L 1 J h d y B E Y X R h L 0 F 1 d G 9 S Z W 1 v d m V k Q 2 9 s d W 1 u c z E u e 1 J l Z 2 l v b m F s I E l u Z n J h c 3 R y d W N 0 d X J l I F B s Y W 4 s M n 0 m c X V v d D s s J n F 1 b 3 Q 7 U 2 V j d G l v b j E v U m F 3 I E R h d G E v Q X V 0 b 1 J l b W 9 2 Z W R D b 2 x 1 b W 5 z M S 5 7 T m F 0 d X J h b C B z Y W 5 k L D N 9 J n F 1 b 3 Q 7 L C Z x d W 9 0 O 1 N l Y 3 R p b 2 4 x L 1 J h d y B E Y X R h L 0 F 1 d G 9 S Z W 1 v d m V k Q 2 9 s d W 1 u c z E u e 1 J p d m V y I E d y Y X Z l b C w 0 f S Z x d W 9 0 O y w m c X V v d D t T Z W N 0 a W 9 u M S 9 S Y X c g R G F 0 Y S 9 B d X R v U m V t b 3 Z l Z E N v b H V t b n M x L n t C c m 9 r Z W 4 g c m 9 j a y w 1 f S Z x d W 9 0 O y w m c X V v d D t T Z W N 0 a W 9 u M S 9 S Y X c g R G F 0 Y S 9 B d X R v U m V t b 3 Z l Z E N v b H V t b n M x L n t D c n V z a G V k I G Z p b m U g Y W d n c m V n Y X R l c y A o X H U w M D N j N W 1 t K S w 2 f S Z x d W 9 0 O y w m c X V v d D t T Z W N 0 a W 9 u M S 9 S Y X c g R G F 0 Y S 9 B d X R v U m V t b 3 Z l Z E N v b H V t b n M x L n t D c n V z a G V k I G N v Y X J z Z S B h Z 2 d y Z W d h d G V z I C h c d T A w M 2 U 1 b W 0 p L D d 9 J n F 1 b 3 Q 7 L C Z x d W 9 0 O 1 N l Y 3 R p b 2 4 x L 1 J h d y B E Y X R h L 0 F 1 d G 9 S Z W 1 v d m V k Q 2 9 s d W 1 u c z E u e 1 V u c H J v Y 2 V z c 2 V k I G N v b n N 0 c n V j d G l v b i B t Y X R l c m l h b C B p b m N s d W R p b m c g c m l k Z 2 U g Z 3 J h d m V s c y w 4 f S Z x d W 9 0 O y w m c X V v d D t T Z W N 0 a W 9 u M S 9 S Y X c g R G F 0 Y S 9 B d X R v U m V t b 3 Z l Z E N v b H V t b n M x L n t S b 2 F k Y m F z Z S A v I F N 1 Y i 1 i Y X N l L D l 9 J n F 1 b 3 Q 7 L C Z x d W 9 0 O 1 N l Y 3 R p b 2 4 x L 1 J h d y B E Y X R h L 0 F 1 d G 9 S Z W 1 v d m V k Q 2 9 s d W 1 u c z E u e 1 R v d G F s L D E w f S Z x d W 9 0 O 1 0 s J n F 1 b 3 Q 7 Q 2 9 s d W 1 u Q 2 9 1 b n Q m c X V v d D s 6 M T E s J n F 1 b 3 Q 7 S 2 V 5 Q 2 9 s d W 1 u T m F t Z X M m c X V v d D s 6 W 1 0 s J n F 1 b 3 Q 7 Q 2 9 s d W 1 u S W R l b n R p d G l l c y Z x d W 9 0 O z p b J n F 1 b 3 Q 7 U 2 V j d G l v b j E v U m F 3 I E R h d G E v Q X V 0 b 1 J l b W 9 2 Z W R D b 2 x 1 b W 5 z M S 5 7 W W V h c i B l b m R p b m c g M z A g S n V u Z S w w f S Z x d W 9 0 O y w m c X V v d D t T Z W N 0 a W 9 u M S 9 S Y X c g R G F 0 Y S 9 B d X R v U m V t b 3 Z l Z E N v b H V t b n M x L n t P c G V y Y X R p b 2 4 g Y n k g d H l w Z S w x f S Z x d W 9 0 O y w m c X V v d D t T Z W N 0 a W 9 u M S 9 S Y X c g R G F 0 Y S 9 B d X R v U m V t b 3 Z l Z E N v b H V t b n M x L n t S Z W d p b 2 5 h b C B J b m Z y Y X N 0 c n V j d H V y Z S B Q b G F u L D J 9 J n F 1 b 3 Q 7 L C Z x d W 9 0 O 1 N l Y 3 R p b 2 4 x L 1 J h d y B E Y X R h L 0 F 1 d G 9 S Z W 1 v d m V k Q 2 9 s d W 1 u c z E u e 0 5 h d H V y Y W w g c 2 F u Z C w z f S Z x d W 9 0 O y w m c X V v d D t T Z W N 0 a W 9 u M S 9 S Y X c g R G F 0 Y S 9 B d X R v U m V t b 3 Z l Z E N v b H V t b n M x L n t S a X Z l c i B H c m F 2 Z W w s N H 0 m c X V v d D s s J n F 1 b 3 Q 7 U 2 V j d G l v b j E v U m F 3 I E R h d G E v Q X V 0 b 1 J l b W 9 2 Z W R D b 2 x 1 b W 5 z M S 5 7 Q n J v a 2 V u I H J v Y 2 s s N X 0 m c X V v d D s s J n F 1 b 3 Q 7 U 2 V j d G l v b j E v U m F 3 I E R h d G E v Q X V 0 b 1 J l b W 9 2 Z W R D b 2 x 1 b W 5 z M S 5 7 Q 3 J 1 c 2 h l Z C B m a W 5 l I G F n Z 3 J l Z 2 F 0 Z X M g K F x 1 M D A z Y z V t b S k s N n 0 m c X V v d D s s J n F 1 b 3 Q 7 U 2 V j d G l v b j E v U m F 3 I E R h d G E v Q X V 0 b 1 J l b W 9 2 Z W R D b 2 x 1 b W 5 z M S 5 7 Q 3 J 1 c 2 h l Z C B j b 2 F y c 2 U g Y W d n c m V n Y X R l c y A o X H U w M D N l N W 1 t K S w 3 f S Z x d W 9 0 O y w m c X V v d D t T Z W N 0 a W 9 u M S 9 S Y X c g R G F 0 Y S 9 B d X R v U m V t b 3 Z l Z E N v b H V t b n M x L n t V b n B y b 2 N l c 3 N l Z C B j b 2 5 z d H J 1 Y 3 R p b 2 4 g b W F 0 Z X J p Y W w g a W 5 j b H V k a W 5 n I H J p Z G d l I G d y Y X Z l b H M s O H 0 m c X V v d D s s J n F 1 b 3 Q 7 U 2 V j d G l v b j E v U m F 3 I E R h d G E v Q X V 0 b 1 J l b W 9 2 Z W R D b 2 x 1 b W 5 z M S 5 7 U m 9 h Z G J h c 2 U g L y B T d W I t Y m F z Z S w 5 f S Z x d W 9 0 O y w m c X V v d D t T Z W N 0 a W 9 u M S 9 S Y X c g R G F 0 Y S 9 B d X R v U m V t b 3 Z l Z E N v b H V t b n M x L n t U b 3 R h b C w x M H 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U m F 3 X 0 R h d G E i I C 8 + P E V u d H J 5 I F R 5 c G U 9 I k x v Y W R l Z F R v Q W 5 h b H l z a X N T Z X J 2 a W N l c y I g V m F s d W U 9 I m w w I i A v P j x F b n R y e S B U e X B l P S J B Z G R l Z F R v R G F 0 Y U 1 v Z G V s I i B W Y W x 1 Z T 0 i b D A i I C 8 + P C 9 T d G F i b G V F b n R y a W V z P j w v S X R l b T 4 8 S X R l b T 4 8 S X R l b U x v Y 2 F 0 a W 9 u P j x J d G V t V H l w Z T 5 G b 3 J t d W x h P C 9 J d G V t V H l w Z T 4 8 S X R l b V B h d G g + U 2 V j d G l v b j E v R 1 c l M j B 0 b 3 R h b C U y M H B y b 2 R 1 Y 3 R p b 2 4 l M j B 2 b 2 x 1 b W V z P C 9 J d G V t U G F 0 a D 4 8 L 0 l 0 Z W 1 M b 2 N h d G l v b j 4 8 U 3 R h Y m x l R W 5 0 c m l l c z 4 8 R W 5 0 c n k g V H l w Z T 0 i R m l s b F N 0 Y X R 1 c y I g V m F s d W U 9 I n N D b 2 1 w b G V 0 Z S I g L z 4 8 R W 5 0 c n k g V H l w Z T 0 i Q n V m Z m V y T m V 4 d F J l Z n J l c 2 g i I F Z h b H V l P S J s M S I g L z 4 8 R W 5 0 c n k g V H l w Z T 0 i R m l s b E N v b H V t b k 5 h b W V z I i B W Y W x 1 Z T 0 i c 1 s m c X V v d D t Z Z W F y I G V u Z G l u Z y A z M C B K d W 5 l J n F 1 b 3 Q 7 L C Z x d W 9 0 O 0 J y b 2 t l b i B y b 2 N r J n F 1 b 3 Q 7 L C Z x d W 9 0 O 0 N y d X N o Z W Q g Z m l u Z S B h Z 2 d y Z W d h d G V z I C h c d T A w M 2 M 1 b W 0 p J n F 1 b 3 Q 7 L C Z x d W 9 0 O 1 V u c H J v Y 2 V z c 2 V k I G N v b n N 0 c n V j d G l v b i B t Y X R l c m l h b C B p b m N s d W R p b m c g c m l k Z 2 U g Z 3 J h d m V s c y Z x d W 9 0 O y w m c X V v d D t S a X Z l c i B H c m F 2 Z W w m c X V v d D s s J n F 1 b 3 Q 7 Q 3 J 1 c 2 h l Z C B j b 2 F y c 2 U g Y W d n c m V n Y X R l c y A o X H U w M D N l N W 1 t K S Z x d W 9 0 O y w m c X V v d D t S b 2 F k Y m F z Z S A v I F N 1 Y i 1 i Y X N l J n F 1 b 3 Q 7 L C Z x d W 9 0 O 0 5 h d H V y Y W w g c 2 F u Z C Z x d W 9 0 O y w m c X V v d D t U b 3 R h b C Z x d W 9 0 O 1 0 i I C 8 + P E V u d H J 5 I F R 5 c G U 9 I k Z p b G x F b m F i b G V k I i B W Y W x 1 Z T 0 i b D E i I C 8 + P E V u d H J 5 I F R 5 c G U 9 I k Z p b G x D b 2 x 1 b W 5 U e X B l c y I g V m F s d W U 9 I n N B d 1 V G Q l F V R k J R V U E i I C 8 + P E V u d H J 5 I F R 5 c G U 9 I k Z p b G x M Y X N 0 V X B k Y X R l Z C I g V m F s d W U 9 I m Q y M D I 1 L T A y L T I 2 V D A y O j A 0 O j I 3 L j I 5 M D c 4 N D F a I i A v P j x F b n R y e S B U e X B l P S J G a W x s R X J y b 3 J D b 3 V u d C I g V m F s d W U 9 I m w w I i A v P j x F b n R y e S B U e X B l P S J G a W x s R X J y b 3 J D b 2 R l I i B W Y W x 1 Z T 0 i c 1 V u a 2 5 v d 2 4 i I C 8 + P E V u d H J 5 I F R 5 c G U 9 I k Z p b G x l Z E N v b X B s Z X R l U m V z d W x 0 V G 9 X b 3 J r c 2 h l Z X Q i I F Z h b H V l P S J s M S I g L z 4 8 R W 5 0 c n k g V H l w Z T 0 i R m l s b E N v d W 5 0 I i B W Y W x 1 Z T 0 i b D I 1 I i A v P j x F b n R y e S B U e X B l P S J G a W x s V G 9 E Y X R h T W 9 k Z W x F b m F i b G V k I i B W Y W x 1 Z T 0 i b D A i I C 8 + P E V u d H J 5 I F R 5 c G U 9 I k l z U H J p d m F 0 Z S I g V m F s d W U 9 I m w w I i A v P j x F b n R y e S B U e X B l P S J R d W V y e U l E I i B W Y W x 1 Z T 0 i c z V i N 2 R j Y m N k L W E 5 Y z c t N D Z j Y S 0 4 M 2 I 5 L W Q 2 M z g 2 N D F h M D Z h Z S I g L z 4 8 R W 5 0 c n k g V H l w Z T 0 i Q W R k Z W R U b 0 R h d G F N b 2 R l b C I g V m F s d W U 9 I m w 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R 1 d f d G 9 0 Y W x f c H J v Z H V j d G l v b l 9 2 b 2 x 1 b W V z I i A v P j x F b n R y e S B U e X B l P S J M b 2 F k Z W R U b 0 F u Y W x 5 c 2 l z U 2 V y d m l j Z X M i I F Z h b H V l P S J s M C I g L z 4 8 R W 5 0 c n k g V H l w Z T 0 i U m V s Y X R p b 2 5 z a G l w S W 5 m b 0 N v b n R h a W 5 l c i I g V m F s d W U 9 I n N 7 J n F 1 b 3 Q 7 Y 2 9 s d W 1 u Q 2 9 1 b n Q m c X V v d D s 6 O S w m c X V v d D t r Z X l D b 2 x 1 b W 5 O Y W 1 l c y Z x d W 9 0 O z p b X S w m c X V v d D t x d W V y e V J l b G F 0 a W 9 u c 2 h p c H M m c X V v d D s 6 W 1 0 s J n F 1 b 3 Q 7 Y 2 9 s d W 1 u S W R l b n R p d G l l c y Z x d W 9 0 O z p b J n F 1 b 3 Q 7 U 2 V j d G l v b j E v R 1 c g d G 9 0 Y W w g c H J v Z H V j d G l v b i B 2 b 2 x 1 b W V z L 0 F 1 d G 9 S Z W 1 v d m V k Q 2 9 s d W 1 u c z E u e 1 l l Y X I g Z W 5 k a W 5 n I D M w I E p 1 b m U s M H 0 m c X V v d D s s J n F 1 b 3 Q 7 U 2 V j d G l v b j E v R 1 c g d G 9 0 Y W w g c H J v Z H V j d G l v b i B 2 b 2 x 1 b W V z L 0 F 1 d G 9 S Z W 1 v d m V k Q 2 9 s d W 1 u c z E u e 0 J y b 2 t l b i B y b 2 N r L D F 9 J n F 1 b 3 Q 7 L C Z x d W 9 0 O 1 N l Y 3 R p b 2 4 x L 0 d X I H R v d G F s I H B y b 2 R 1 Y 3 R p b 2 4 g d m 9 s d W 1 l c y 9 B d X R v U m V t b 3 Z l Z E N v b H V t b n M x L n t D c n V z a G V k I G Z p b m U g Y W d n c m V n Y X R l c y A o X H U w M D N j N W 1 t K S w y f S Z x d W 9 0 O y w m c X V v d D t T Z W N 0 a W 9 u M S 9 H V y B 0 b 3 R h b C B w c m 9 k d W N 0 a W 9 u I H Z v b H V t Z X M v Q X V 0 b 1 J l b W 9 2 Z W R D b 2 x 1 b W 5 z M S 5 7 V W 5 w c m 9 j Z X N z Z W Q g Y 2 9 u c 3 R y d W N 0 a W 9 u I G 1 h d G V y a W F s I G l u Y 2 x 1 Z G l u Z y B y a W R n Z S B n c m F 2 Z W x z L D N 9 J n F 1 b 3 Q 7 L C Z x d W 9 0 O 1 N l Y 3 R p b 2 4 x L 0 d X I H R v d G F s I H B y b 2 R 1 Y 3 R p b 2 4 g d m 9 s d W 1 l c y 9 B d X R v U m V t b 3 Z l Z E N v b H V t b n M x L n t S a X Z l c i B H c m F 2 Z W w s N H 0 m c X V v d D s s J n F 1 b 3 Q 7 U 2 V j d G l v b j E v R 1 c g d G 9 0 Y W w g c H J v Z H V j d G l v b i B 2 b 2 x 1 b W V z L 0 F 1 d G 9 S Z W 1 v d m V k Q 2 9 s d W 1 u c z E u e 0 N y d X N o Z W Q g Y 2 9 h c n N l I G F n Z 3 J l Z 2 F 0 Z X M g K F x 1 M D A z Z T V t b S k s N X 0 m c X V v d D s s J n F 1 b 3 Q 7 U 2 V j d G l v b j E v R 1 c g d G 9 0 Y W w g c H J v Z H V j d G l v b i B 2 b 2 x 1 b W V z L 0 F 1 d G 9 S Z W 1 v d m V k Q 2 9 s d W 1 u c z E u e 1 J v Y W R i Y X N l I C 8 g U 3 V i L W J h c 2 U s N n 0 m c X V v d D s s J n F 1 b 3 Q 7 U 2 V j d G l v b j E v R 1 c g d G 9 0 Y W w g c H J v Z H V j d G l v b i B 2 b 2 x 1 b W V z L 0 F 1 d G 9 S Z W 1 v d m V k Q 2 9 s d W 1 u c z E u e 0 5 h d H V y Y W w g c 2 F u Z C w 3 f S Z x d W 9 0 O y w m c X V v d D t T Z W N 0 a W 9 u M S 9 H V y B 0 b 3 R h b C B w c m 9 k d W N 0 a W 9 u I H Z v b H V t Z X M v Q X V 0 b 1 J l b W 9 2 Z W R D b 2 x 1 b W 5 z M S 5 7 V G 9 0 Y W w s O H 0 m c X V v d D t d L C Z x d W 9 0 O 0 N v b H V t b k N v d W 5 0 J n F 1 b 3 Q 7 O j k s J n F 1 b 3 Q 7 S 2 V 5 Q 2 9 s d W 1 u T m F t Z X M m c X V v d D s 6 W 1 0 s J n F 1 b 3 Q 7 Q 2 9 s d W 1 u S W R l b n R p d G l l c y Z x d W 9 0 O z p b J n F 1 b 3 Q 7 U 2 V j d G l v b j E v R 1 c g d G 9 0 Y W w g c H J v Z H V j d G l v b i B 2 b 2 x 1 b W V z L 0 F 1 d G 9 S Z W 1 v d m V k Q 2 9 s d W 1 u c z E u e 1 l l Y X I g Z W 5 k a W 5 n I D M w I E p 1 b m U s M H 0 m c X V v d D s s J n F 1 b 3 Q 7 U 2 V j d G l v b j E v R 1 c g d G 9 0 Y W w g c H J v Z H V j d G l v b i B 2 b 2 x 1 b W V z L 0 F 1 d G 9 S Z W 1 v d m V k Q 2 9 s d W 1 u c z E u e 0 J y b 2 t l b i B y b 2 N r L D F 9 J n F 1 b 3 Q 7 L C Z x d W 9 0 O 1 N l Y 3 R p b 2 4 x L 0 d X I H R v d G F s I H B y b 2 R 1 Y 3 R p b 2 4 g d m 9 s d W 1 l c y 9 B d X R v U m V t b 3 Z l Z E N v b H V t b n M x L n t D c n V z a G V k I G Z p b m U g Y W d n c m V n Y X R l c y A o X H U w M D N j N W 1 t K S w y f S Z x d W 9 0 O y w m c X V v d D t T Z W N 0 a W 9 u M S 9 H V y B 0 b 3 R h b C B w c m 9 k d W N 0 a W 9 u I H Z v b H V t Z X M v Q X V 0 b 1 J l b W 9 2 Z W R D b 2 x 1 b W 5 z M S 5 7 V W 5 w c m 9 j Z X N z Z W Q g Y 2 9 u c 3 R y d W N 0 a W 9 u I G 1 h d G V y a W F s I G l u Y 2 x 1 Z G l u Z y B y a W R n Z S B n c m F 2 Z W x z L D N 9 J n F 1 b 3 Q 7 L C Z x d W 9 0 O 1 N l Y 3 R p b 2 4 x L 0 d X I H R v d G F s I H B y b 2 R 1 Y 3 R p b 2 4 g d m 9 s d W 1 l c y 9 B d X R v U m V t b 3 Z l Z E N v b H V t b n M x L n t S a X Z l c i B H c m F 2 Z W w s N H 0 m c X V v d D s s J n F 1 b 3 Q 7 U 2 V j d G l v b j E v R 1 c g d G 9 0 Y W w g c H J v Z H V j d G l v b i B 2 b 2 x 1 b W V z L 0 F 1 d G 9 S Z W 1 v d m V k Q 2 9 s d W 1 u c z E u e 0 N y d X N o Z W Q g Y 2 9 h c n N l I G F n Z 3 J l Z 2 F 0 Z X M g K F x 1 M D A z Z T V t b S k s N X 0 m c X V v d D s s J n F 1 b 3 Q 7 U 2 V j d G l v b j E v R 1 c g d G 9 0 Y W w g c H J v Z H V j d G l v b i B 2 b 2 x 1 b W V z L 0 F 1 d G 9 S Z W 1 v d m V k Q 2 9 s d W 1 u c z E u e 1 J v Y W R i Y X N l I C 8 g U 3 V i L W J h c 2 U s N n 0 m c X V v d D s s J n F 1 b 3 Q 7 U 2 V j d G l v b j E v R 1 c g d G 9 0 Y W w g c H J v Z H V j d G l v b i B 2 b 2 x 1 b W V z L 0 F 1 d G 9 S Z W 1 v d m V k Q 2 9 s d W 1 u c z E u e 0 5 h d H V y Y W w g c 2 F u Z C w 3 f S Z x d W 9 0 O y w m c X V v d D t T Z W N 0 a W 9 u M S 9 H V y B 0 b 3 R h b C B w c m 9 k d W N 0 a W 9 u I H Z v b H V t Z X M v Q X V 0 b 1 J l b W 9 2 Z W R D b 2 x 1 b W 5 z M S 5 7 V G 9 0 Y W w s O H 0 m c X V v d D t d L C Z x d W 9 0 O 1 J l b G F 0 a W 9 u c 2 h p c E l u Z m 8 m c X V v d D s 6 W 1 1 9 I i A v P j w v U 3 R h Y m x l R W 5 0 c m l l c z 4 8 L 0 l 0 Z W 0 + P E l 0 Z W 0 + P E l 0 Z W 1 M b 2 N h d G l v b j 4 8 S X R l b V R 5 c G U + R m 9 y b X V s Y T w v S X R l b V R 5 c G U + P E l 0 Z W 1 Q Y X R o P l N l Y 3 R p b 2 4 x L 0 d X J T I w c H J v Z H V j d G l v b i U y M H Z v b H V t Z X M l M k M l M j B i e S U y M G h h c m R y b 2 N r J T I w b 3 B l c m F 0 a W 9 u c z w v S X R l b V B h d G g + P C 9 J d G V t T G 9 j Y X R p b 2 4 + P F N 0 Y W J s Z U V u d H J p Z X M + P E V u d H J 5 I F R 5 c G U 9 I k Z p b G x T d G F 0 d X M i I F Z h b H V l P S J z Q 2 9 t c G x l d G U i I C 8 + P E V u d H J 5 I F R 5 c G U 9 I k J 1 Z m Z l c k 5 l e H R S Z W Z y Z X N o I i B W Y W x 1 Z T 0 i b D E i I C 8 + P E V u d H J 5 I F R 5 c G U 9 I k Z p b G x D b 2 x 1 b W 5 O Y W 1 l c y I g V m F s d W U 9 I n N b J n F 1 b 3 Q 7 W W V h c i B l b m R p b m c g M z A g S n V u Z S Z x d W 9 0 O y w m c X V v d D t P c G V y Y X R p b 2 4 g Y n k g d H l w Z S Z x d W 9 0 O y w m c X V v d D t C c m 9 r Z W 4 g c m 9 j a y Z x d W 9 0 O y w m c X V v d D t D c n V z a G V k I G Z p b m U g Y W d n c m V n Y X R l c y A o X H U w M D N j N W 1 t K S Z x d W 9 0 O y w m c X V v d D t V b n B y b 2 N l c 3 N l Z C B j b 2 5 z d H J 1 Y 3 R p b 2 4 g b W F 0 Z X J p Y W w g a W 5 j b H V k a W 5 n I H J p Z G d l I G d y Y X Z l b H M m c X V v d D s s J n F 1 b 3 Q 7 U m l 2 Z X I g R 3 J h d m V s J n F 1 b 3 Q 7 L C Z x d W 9 0 O 0 N y d X N o Z W Q g Y 2 9 h c n N l I G F n Z 3 J l Z 2 F 0 Z X M g K F x 1 M D A z Z T V t b S k m c X V v d D s s J n F 1 b 3 Q 7 U m 9 h Z G J h c 2 U g L y B T d W I t Y m F z Z S Z x d W 9 0 O y w m c X V v d D t O Y X R 1 c m F s I H N h b m Q m c X V v d D s s J n F 1 b 3 Q 7 V G 9 0 Y W w m c X V v d D t d I i A v P j x F b n R y e S B U e X B l P S J G a W x s R W 5 h Y m x l Z C I g V m F s d W U 9 I m w x I i A v P j x F b n R y e S B U e X B l P S J G a W x s Q 2 9 s d W 1 u V H l w Z X M i I F Z h b H V l P S J z Q X d Z R k J R V U Z C U V V G Q U E 9 P S I g L z 4 8 R W 5 0 c n k g V H l w Z T 0 i R m l s b E x h c 3 R V c G R h d G V k I i B W Y W x 1 Z T 0 i Z D I w M j U t M D I t M j Z U M D I 6 M D Q 6 M j g u M z Y z N T M y O F 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Y m R k Y T A 4 O G I t Z T k 4 Y y 0 0 N z U 5 L T g 2 M W I t Y W U z N m U w N z d l O D g 4 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H V 1 9 w c m 9 k d W N 0 a W 9 u X 3 Z v b H V t Z X N f X 2 J 5 X 2 h h c m R y b 2 N r X 2 9 w Z X J h d G l v b n M i I C 8 + P E V u d H J 5 I F R 5 c G U 9 I k x v Y W R l Z F R v Q W 5 h b H l z a X N T Z X J 2 a W N l c y I g V m F s d W U 9 I m w w I i A v P j x F b n R y e S B U e X B l P S J S Z W x h d G l v b n N o a X B J b m Z v Q 2 9 u d G F p b m V y I i B W Y W x 1 Z T 0 i c 3 s m c X V v d D t j b 2 x 1 b W 5 D b 3 V u d C Z x d W 9 0 O z o x M C w m c X V v d D t r Z X l D b 2 x 1 b W 5 O Y W 1 l c y Z x d W 9 0 O z p b X S w m c X V v d D t x d W V y e V J l b G F 0 a W 9 u c 2 h p c H M m c X V v d D s 6 W 1 0 s J n F 1 b 3 Q 7 Y 2 9 s d W 1 u S W R l b n R p d G l l c y Z x d W 9 0 O z p b J n F 1 b 3 Q 7 U 2 V j d G l v b j E v R 1 c g c H J v Z H V j d G l v b i B 2 b 2 x 1 b W V z L C B i e S B o Y X J k c m 9 j a y B v c G V y Y X R p b 2 5 z L 0 F 1 d G 9 S Z W 1 v d m V k Q 2 9 s d W 1 u c z E u e 1 l l Y X I g Z W 5 k a W 5 n I D M w I E p 1 b m U s M H 0 m c X V v d D s s J n F 1 b 3 Q 7 U 2 V j d G l v b j E v R 1 c g c H J v Z H V j d G l v b i B 2 b 2 x 1 b W V z L C B i e S B o Y X J k c m 9 j a y B v c G V y Y X R p b 2 5 z L 0 F 1 d G 9 S Z W 1 v d m V k Q 2 9 s d W 1 u c z E u e 0 9 w Z X J h d G l v b i B i e S B 0 e X B l L D F 9 J n F 1 b 3 Q 7 L C Z x d W 9 0 O 1 N l Y 3 R p b 2 4 x L 0 d X I H B y b 2 R 1 Y 3 R p b 2 4 g d m 9 s d W 1 l c y w g Y n k g a G F y Z H J v Y 2 s g b 3 B l c m F 0 a W 9 u c y 9 B d X R v U m V t b 3 Z l Z E N v b H V t b n M x L n t C c m 9 r Z W 4 g c m 9 j a y w y f S Z x d W 9 0 O y w m c X V v d D t T Z W N 0 a W 9 u M S 9 H V y B w c m 9 k d W N 0 a W 9 u I H Z v b H V t Z X M s I G J 5 I G h h c m R y b 2 N r I G 9 w Z X J h d G l v b n M v Q X V 0 b 1 J l b W 9 2 Z W R D b 2 x 1 b W 5 z M S 5 7 Q 3 J 1 c 2 h l Z C B m a W 5 l I G F n Z 3 J l Z 2 F 0 Z X M g K F x 1 M D A z Y z V t b S k s M 3 0 m c X V v d D s s J n F 1 b 3 Q 7 U 2 V j d G l v b j E v R 1 c g c H J v Z H V j d G l v b i B 2 b 2 x 1 b W V z L C B i e S B o Y X J k c m 9 j a y B v c G V y Y X R p b 2 5 z L 0 F 1 d G 9 S Z W 1 v d m V k Q 2 9 s d W 1 u c z E u e 1 V u c H J v Y 2 V z c 2 V k I G N v b n N 0 c n V j d G l v b i B t Y X R l c m l h b C B p b m N s d W R p b m c g c m l k Z 2 U g Z 3 J h d m V s c y w 0 f S Z x d W 9 0 O y w m c X V v d D t T Z W N 0 a W 9 u M S 9 H V y B w c m 9 k d W N 0 a W 9 u I H Z v b H V t Z X M s I G J 5 I G h h c m R y b 2 N r I G 9 w Z X J h d G l v b n M v Q X V 0 b 1 J l b W 9 2 Z W R D b 2 x 1 b W 5 z M S 5 7 U m l 2 Z X I g R 3 J h d m V s L D V 9 J n F 1 b 3 Q 7 L C Z x d W 9 0 O 1 N l Y 3 R p b 2 4 x L 0 d X I H B y b 2 R 1 Y 3 R p b 2 4 g d m 9 s d W 1 l c y w g Y n k g a G F y Z H J v Y 2 s g b 3 B l c m F 0 a W 9 u c y 9 B d X R v U m V t b 3 Z l Z E N v b H V t b n M x L n t D c n V z a G V k I G N v Y X J z Z S B h Z 2 d y Z W d h d G V z I C h c d T A w M 2 U 1 b W 0 p L D Z 9 J n F 1 b 3 Q 7 L C Z x d W 9 0 O 1 N l Y 3 R p b 2 4 x L 0 d X I H B y b 2 R 1 Y 3 R p b 2 4 g d m 9 s d W 1 l c y w g Y n k g a G F y Z H J v Y 2 s g b 3 B l c m F 0 a W 9 u c y 9 B d X R v U m V t b 3 Z l Z E N v b H V t b n M x L n t S b 2 F k Y m F z Z S A v I F N 1 Y i 1 i Y X N l L D d 9 J n F 1 b 3 Q 7 L C Z x d W 9 0 O 1 N l Y 3 R p b 2 4 x L 0 d X I H B y b 2 R 1 Y 3 R p b 2 4 g d m 9 s d W 1 l c y w g Y n k g a G F y Z H J v Y 2 s g b 3 B l c m F 0 a W 9 u c y 9 B d X R v U m V t b 3 Z l Z E N v b H V t b n M x L n t O Y X R 1 c m F s I H N h b m Q s O H 0 m c X V v d D s s J n F 1 b 3 Q 7 U 2 V j d G l v b j E v R 1 c g c H J v Z H V j d G l v b i B 2 b 2 x 1 b W V z L C B i e S B o Y X J k c m 9 j a y B v c G V y Y X R p b 2 5 z L 0 F 1 d G 9 S Z W 1 v d m V k Q 2 9 s d W 1 u c z E u e 1 R v d G F s L D l 9 J n F 1 b 3 Q 7 X S w m c X V v d D t D b 2 x 1 b W 5 D b 3 V u d C Z x d W 9 0 O z o x M C w m c X V v d D t L Z X l D b 2 x 1 b W 5 O Y W 1 l c y Z x d W 9 0 O z p b X S w m c X V v d D t D b 2 x 1 b W 5 J Z G V u d G l 0 a W V z J n F 1 b 3 Q 7 O l s m c X V v d D t T Z W N 0 a W 9 u M S 9 H V y B w c m 9 k d W N 0 a W 9 u I H Z v b H V t Z X M s I G J 5 I G h h c m R y b 2 N r I G 9 w Z X J h d G l v b n M v Q X V 0 b 1 J l b W 9 2 Z W R D b 2 x 1 b W 5 z M S 5 7 W W V h c i B l b m R p b m c g M z A g S n V u Z S w w f S Z x d W 9 0 O y w m c X V v d D t T Z W N 0 a W 9 u M S 9 H V y B w c m 9 k d W N 0 a W 9 u I H Z v b H V t Z X M s I G J 5 I G h h c m R y b 2 N r I G 9 w Z X J h d G l v b n M v Q X V 0 b 1 J l b W 9 2 Z W R D b 2 x 1 b W 5 z M S 5 7 T 3 B l c m F 0 a W 9 u I G J 5 I H R 5 c G U s M X 0 m c X V v d D s s J n F 1 b 3 Q 7 U 2 V j d G l v b j E v R 1 c g c H J v Z H V j d G l v b i B 2 b 2 x 1 b W V z L C B i e S B o Y X J k c m 9 j a y B v c G V y Y X R p b 2 5 z L 0 F 1 d G 9 S Z W 1 v d m V k Q 2 9 s d W 1 u c z E u e 0 J y b 2 t l b i B y b 2 N r L D J 9 J n F 1 b 3 Q 7 L C Z x d W 9 0 O 1 N l Y 3 R p b 2 4 x L 0 d X I H B y b 2 R 1 Y 3 R p b 2 4 g d m 9 s d W 1 l c y w g Y n k g a G F y Z H J v Y 2 s g b 3 B l c m F 0 a W 9 u c y 9 B d X R v U m V t b 3 Z l Z E N v b H V t b n M x L n t D c n V z a G V k I G Z p b m U g Y W d n c m V n Y X R l c y A o X H U w M D N j N W 1 t K S w z f S Z x d W 9 0 O y w m c X V v d D t T Z W N 0 a W 9 u M S 9 H V y B w c m 9 k d W N 0 a W 9 u I H Z v b H V t Z X M s I G J 5 I G h h c m R y b 2 N r I G 9 w Z X J h d G l v b n M v Q X V 0 b 1 J l b W 9 2 Z W R D b 2 x 1 b W 5 z M S 5 7 V W 5 w c m 9 j Z X N z Z W Q g Y 2 9 u c 3 R y d W N 0 a W 9 u I G 1 h d G V y a W F s I G l u Y 2 x 1 Z G l u Z y B y a W R n Z S B n c m F 2 Z W x z L D R 9 J n F 1 b 3 Q 7 L C Z x d W 9 0 O 1 N l Y 3 R p b 2 4 x L 0 d X I H B y b 2 R 1 Y 3 R p b 2 4 g d m 9 s d W 1 l c y w g Y n k g a G F y Z H J v Y 2 s g b 3 B l c m F 0 a W 9 u c y 9 B d X R v U m V t b 3 Z l Z E N v b H V t b n M x L n t S a X Z l c i B H c m F 2 Z W w s N X 0 m c X V v d D s s J n F 1 b 3 Q 7 U 2 V j d G l v b j E v R 1 c g c H J v Z H V j d G l v b i B 2 b 2 x 1 b W V z L C B i e S B o Y X J k c m 9 j a y B v c G V y Y X R p b 2 5 z L 0 F 1 d G 9 S Z W 1 v d m V k Q 2 9 s d W 1 u c z E u e 0 N y d X N o Z W Q g Y 2 9 h c n N l I G F n Z 3 J l Z 2 F 0 Z X M g K F x 1 M D A z Z T V t b S k s N n 0 m c X V v d D s s J n F 1 b 3 Q 7 U 2 V j d G l v b j E v R 1 c g c H J v Z H V j d G l v b i B 2 b 2 x 1 b W V z L C B i e S B o Y X J k c m 9 j a y B v c G V y Y X R p b 2 5 z L 0 F 1 d G 9 S Z W 1 v d m V k Q 2 9 s d W 1 u c z E u e 1 J v Y W R i Y X N l I C 8 g U 3 V i L W J h c 2 U s N 3 0 m c X V v d D s s J n F 1 b 3 Q 7 U 2 V j d G l v b j E v R 1 c g c H J v Z H V j d G l v b i B 2 b 2 x 1 b W V z L C B i e S B o Y X J k c m 9 j a y B v c G V y Y X R p b 2 5 z L 0 F 1 d G 9 S Z W 1 v d m V k Q 2 9 s d W 1 u c z E u e 0 5 h d H V y Y W w g c 2 F u Z C w 4 f S Z x d W 9 0 O y w m c X V v d D t T Z W N 0 a W 9 u M S 9 H V y B w c m 9 k d W N 0 a W 9 u I H Z v b H V t Z X M s I G J 5 I G h h c m R y b 2 N r I G 9 w Z X J h d G l v b n M v Q X V 0 b 1 J l b W 9 2 Z W R D b 2 x 1 b W 5 z M S 5 7 V G 9 0 Y W w s O X 0 m c X V v d D t d L C Z x d W 9 0 O 1 J l b G F 0 a W 9 u c 2 h p c E l u Z m 8 m c X V v d D s 6 W 1 1 9 I i A v P j w v U 3 R h Y m x l R W 5 0 c m l l c z 4 8 L 0 l 0 Z W 0 + P E l 0 Z W 0 + P E l 0 Z W 1 M b 2 N h d G l v b j 4 8 S X R l b V R 5 c G U + R m 9 y b X V s Y T w v S X R l b V R 5 c G U + P E l 0 Z W 1 Q Y X R o P l N l Y 3 R p b 2 4 x L 0 d X J T I w c H J v Z H V j d G l v b i U y M H Z v b H V t Z X M l M k M l M j B i e S U y M H N h b m Q l M j B h b m Q l M j B n c m F 2 Z W w l M j B v c G V y Y X R p b 2 5 z P C 9 J d G V t U G F 0 a D 4 8 L 0 l 0 Z W 1 M b 2 N h d G l v b j 4 8 U 3 R h Y m x l R W 5 0 c m l l c z 4 8 R W 5 0 c n k g V H l w Z T 0 i R m l s b F N 0 Y X R 1 c y I g V m F s d W U 9 I n N D b 2 1 w b G V 0 Z S I g L z 4 8 R W 5 0 c n k g V H l w Z T 0 i T m F 2 a W d h d G l v b l N 0 Z X B O Y W 1 l I i B W Y W x 1 Z T 0 i c 0 5 h d m l n Y X R p b 2 4 i I C 8 + P E V u d H J 5 I F R 5 c G U 9 I k Z p b G x D b 2 x 1 b W 5 O Y W 1 l c y I g V m F s d W U 9 I n N b J n F 1 b 3 Q 7 W W V h c i B l b m R p b m c g M z A g S n V u Z S Z x d W 9 0 O y w m c X V v d D t P c G V y Y X R p b 2 4 g Y n k g d H l w Z S Z x d W 9 0 O y w m c X V v d D t C c m 9 r Z W 4 g c m 9 j a y Z x d W 9 0 O y w m c X V v d D t D c n V z a G V k I G Z p b m U g Y W d n c m V n Y X R l c y A o X H U w M D N j N W 1 t K S Z x d W 9 0 O y w m c X V v d D t V b n B y b 2 N l c 3 N l Z C B j b 2 5 z d H J 1 Y 3 R p b 2 4 g b W F 0 Z X J p Y W w g a W 5 j b H V k a W 5 n I H J p Z G d l I G d y Y X Z l b H M m c X V v d D s s J n F 1 b 3 Q 7 U m l 2 Z X I g R 3 J h d m V s J n F 1 b 3 Q 7 L C Z x d W 9 0 O 0 N y d X N o Z W Q g Y 2 9 h c n N l I G F n Z 3 J l Z 2 F 0 Z X M g K F x 1 M D A z Z T V t b S k m c X V v d D s s J n F 1 b 3 Q 7 U m 9 h Z G J h c 2 U g L y B T d W I t Y m F z Z S Z x d W 9 0 O y w m c X V v d D t O Y X R 1 c m F s I H N h b m Q m c X V v d D s s J n F 1 b 3 Q 7 V G 9 0 Y W w m c X V v d D t d I i A v P j x F b n R y e S B U e X B l P S J G a W x s R W 5 h Y m x l Z C I g V m F s d W U 9 I m w x I i A v P j x F b n R y e S B U e X B l P S J G a W x s Q 2 9 s d W 1 u V H l w Z X M i I F Z h b H V l P S J z Q X d Z R k J R V U Z C U V V G Q U E 9 P S I g L z 4 8 R W 5 0 c n k g V H l w Z T 0 i R m l s b E x h c 3 R V c G R h d G V k I i B W Y W x 1 Z T 0 i Z D I w M j U t M D I t M j Z U M D I 6 M D Q 6 M j k u N D Q x M z E x M 1 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N T U 4 O D N i Z j U t Z m M w M C 0 0 N D N l L W I z Z W Y t Y z g y Y z h m O G Q z N 2 Z h I i A v P j x F b n R y e S B U e X B l P S J B Z G R l Z F R v R G F 0 Y U 1 v Z G V s I i B W Y W x 1 Z T 0 i b D A i I C 8 + P E V u d H J 5 I F R 5 c G U 9 I k 5 h b W V V c G R h d G V k Q W Z 0 Z X J G a W x s I i B W Y W x 1 Z T 0 i b D A i I C 8 + P E V u d H J 5 I F R 5 c G U 9 I k J 1 Z m Z l c k 5 l e H R S Z W Z y Z X N o I i B W Y W x 1 Z T 0 i b D E i I C 8 + P E V u d H J 5 I F R 5 c G U 9 I k Z p b G x P Y m p l Y 3 R U e X B l I i B W Y W x 1 Z T 0 i c 1 R h Y m x l I i A v P j x F b n R y e S B U e X B l P S J S Z X N 1 b H R U e X B l I i B W Y W x 1 Z T 0 i c 1 R h Y m x l I i A v P j x F b n R y e S B U e X B l P S J G a W x s V G F y Z 2 V 0 I i B W Y W x 1 Z T 0 i c 0 d X X 3 B y b 2 R 1 Y 3 R p b 2 5 f d m 9 s d W 1 l c 1 9 f Y n l f c 2 F u Z F 9 h b m R f Z 3 J h d m V s X 2 9 w Z X J h d G l v b n M i I C 8 + P E V u d H J 5 I F R 5 c G U 9 I k x v Y W R l Z F R v Q W 5 h b H l z a X N T Z X J 2 a W N l c y I g V m F s d W U 9 I m w w I i A v P j x F b n R y e S B U e X B l P S J S Z W x h d G l v b n N o a X B J b m Z v Q 2 9 u d G F p b m V y I i B W Y W x 1 Z T 0 i c 3 s m c X V v d D t j b 2 x 1 b W 5 D b 3 V u d C Z x d W 9 0 O z o x M C w m c X V v d D t r Z X l D b 2 x 1 b W 5 O Y W 1 l c y Z x d W 9 0 O z p b X S w m c X V v d D t x d W V y e V J l b G F 0 a W 9 u c 2 h p c H M m c X V v d D s 6 W 1 0 s J n F 1 b 3 Q 7 Y 2 9 s d W 1 u S W R l b n R p d G l l c y Z x d W 9 0 O z p b J n F 1 b 3 Q 7 U 2 V j d G l v b j E v R 1 c g c H J v Z H V j d G l v b i B 2 b 2 x 1 b W V z L C B i e S B z Y W 5 k I G F u Z C B n c m F 2 Z W w g b 3 B l c m F 0 a W 9 u c y 9 B d X R v U m V t b 3 Z l Z E N v b H V t b n M x L n t Z Z W F y I G V u Z G l u Z y A z M C B K d W 5 l L D B 9 J n F 1 b 3 Q 7 L C Z x d W 9 0 O 1 N l Y 3 R p b 2 4 x L 0 d X I H B y b 2 R 1 Y 3 R p b 2 4 g d m 9 s d W 1 l c y w g Y n k g c 2 F u Z C B h b m Q g Z 3 J h d m V s I G 9 w Z X J h d G l v b n M v Q X V 0 b 1 J l b W 9 2 Z W R D b 2 x 1 b W 5 z M S 5 7 T 3 B l c m F 0 a W 9 u I G J 5 I H R 5 c G U s M X 0 m c X V v d D s s J n F 1 b 3 Q 7 U 2 V j d G l v b j E v R 1 c g c H J v Z H V j d G l v b i B 2 b 2 x 1 b W V z L C B i e S B z Y W 5 k I G F u Z C B n c m F 2 Z W w g b 3 B l c m F 0 a W 9 u c y 9 B d X R v U m V t b 3 Z l Z E N v b H V t b n M x L n t C c m 9 r Z W 4 g c m 9 j a y w y f S Z x d W 9 0 O y w m c X V v d D t T Z W N 0 a W 9 u M S 9 H V y B w c m 9 k d W N 0 a W 9 u I H Z v b H V t Z X M s I G J 5 I H N h b m Q g Y W 5 k I G d y Y X Z l b C B v c G V y Y X R p b 2 5 z L 0 F 1 d G 9 S Z W 1 v d m V k Q 2 9 s d W 1 u c z E u e 0 N y d X N o Z W Q g Z m l u Z S B h Z 2 d y Z W d h d G V z I C h c d T A w M 2 M 1 b W 0 p L D N 9 J n F 1 b 3 Q 7 L C Z x d W 9 0 O 1 N l Y 3 R p b 2 4 x L 0 d X I H B y b 2 R 1 Y 3 R p b 2 4 g d m 9 s d W 1 l c y w g Y n k g c 2 F u Z C B h b m Q g Z 3 J h d m V s I G 9 w Z X J h d G l v b n M v Q X V 0 b 1 J l b W 9 2 Z W R D b 2 x 1 b W 5 z M S 5 7 V W 5 w c m 9 j Z X N z Z W Q g Y 2 9 u c 3 R y d W N 0 a W 9 u I G 1 h d G V y a W F s I G l u Y 2 x 1 Z G l u Z y B y a W R n Z S B n c m F 2 Z W x z L D R 9 J n F 1 b 3 Q 7 L C Z x d W 9 0 O 1 N l Y 3 R p b 2 4 x L 0 d X I H B y b 2 R 1 Y 3 R p b 2 4 g d m 9 s d W 1 l c y w g Y n k g c 2 F u Z C B h b m Q g Z 3 J h d m V s I G 9 w Z X J h d G l v b n M v Q X V 0 b 1 J l b W 9 2 Z W R D b 2 x 1 b W 5 z M S 5 7 U m l 2 Z X I g R 3 J h d m V s L D V 9 J n F 1 b 3 Q 7 L C Z x d W 9 0 O 1 N l Y 3 R p b 2 4 x L 0 d X I H B y b 2 R 1 Y 3 R p b 2 4 g d m 9 s d W 1 l c y w g Y n k g c 2 F u Z C B h b m Q g Z 3 J h d m V s I G 9 w Z X J h d G l v b n M v Q X V 0 b 1 J l b W 9 2 Z W R D b 2 x 1 b W 5 z M S 5 7 Q 3 J 1 c 2 h l Z C B j b 2 F y c 2 U g Y W d n c m V n Y X R l c y A o X H U w M D N l N W 1 t K S w 2 f S Z x d W 9 0 O y w m c X V v d D t T Z W N 0 a W 9 u M S 9 H V y B w c m 9 k d W N 0 a W 9 u I H Z v b H V t Z X M s I G J 5 I H N h b m Q g Y W 5 k I G d y Y X Z l b C B v c G V y Y X R p b 2 5 z L 0 F 1 d G 9 S Z W 1 v d m V k Q 2 9 s d W 1 u c z E u e 1 J v Y W R i Y X N l I C 8 g U 3 V i L W J h c 2 U s N 3 0 m c X V v d D s s J n F 1 b 3 Q 7 U 2 V j d G l v b j E v R 1 c g c H J v Z H V j d G l v b i B 2 b 2 x 1 b W V z L C B i e S B z Y W 5 k I G F u Z C B n c m F 2 Z W w g b 3 B l c m F 0 a W 9 u c y 9 B d X R v U m V t b 3 Z l Z E N v b H V t b n M x L n t O Y X R 1 c m F s I H N h b m Q s O H 0 m c X V v d D s s J n F 1 b 3 Q 7 U 2 V j d G l v b j E v R 1 c g c H J v Z H V j d G l v b i B 2 b 2 x 1 b W V z L C B i e S B z Y W 5 k I G F u Z C B n c m F 2 Z W w g b 3 B l c m F 0 a W 9 u c y 9 B d X R v U m V t b 3 Z l Z E N v b H V t b n M x L n t U b 3 R h b C w 5 f S Z x d W 9 0 O 1 0 s J n F 1 b 3 Q 7 Q 2 9 s d W 1 u Q 2 9 1 b n Q m c X V v d D s 6 M T A s J n F 1 b 3 Q 7 S 2 V 5 Q 2 9 s d W 1 u T m F t Z X M m c X V v d D s 6 W 1 0 s J n F 1 b 3 Q 7 Q 2 9 s d W 1 u S W R l b n R p d G l l c y Z x d W 9 0 O z p b J n F 1 b 3 Q 7 U 2 V j d G l v b j E v R 1 c g c H J v Z H V j d G l v b i B 2 b 2 x 1 b W V z L C B i e S B z Y W 5 k I G F u Z C B n c m F 2 Z W w g b 3 B l c m F 0 a W 9 u c y 9 B d X R v U m V t b 3 Z l Z E N v b H V t b n M x L n t Z Z W F y I G V u Z G l u Z y A z M C B K d W 5 l L D B 9 J n F 1 b 3 Q 7 L C Z x d W 9 0 O 1 N l Y 3 R p b 2 4 x L 0 d X I H B y b 2 R 1 Y 3 R p b 2 4 g d m 9 s d W 1 l c y w g Y n k g c 2 F u Z C B h b m Q g Z 3 J h d m V s I G 9 w Z X J h d G l v b n M v Q X V 0 b 1 J l b W 9 2 Z W R D b 2 x 1 b W 5 z M S 5 7 T 3 B l c m F 0 a W 9 u I G J 5 I H R 5 c G U s M X 0 m c X V v d D s s J n F 1 b 3 Q 7 U 2 V j d G l v b j E v R 1 c g c H J v Z H V j d G l v b i B 2 b 2 x 1 b W V z L C B i e S B z Y W 5 k I G F u Z C B n c m F 2 Z W w g b 3 B l c m F 0 a W 9 u c y 9 B d X R v U m V t b 3 Z l Z E N v b H V t b n M x L n t C c m 9 r Z W 4 g c m 9 j a y w y f S Z x d W 9 0 O y w m c X V v d D t T Z W N 0 a W 9 u M S 9 H V y B w c m 9 k d W N 0 a W 9 u I H Z v b H V t Z X M s I G J 5 I H N h b m Q g Y W 5 k I G d y Y X Z l b C B v c G V y Y X R p b 2 5 z L 0 F 1 d G 9 S Z W 1 v d m V k Q 2 9 s d W 1 u c z E u e 0 N y d X N o Z W Q g Z m l u Z S B h Z 2 d y Z W d h d G V z I C h c d T A w M 2 M 1 b W 0 p L D N 9 J n F 1 b 3 Q 7 L C Z x d W 9 0 O 1 N l Y 3 R p b 2 4 x L 0 d X I H B y b 2 R 1 Y 3 R p b 2 4 g d m 9 s d W 1 l c y w g Y n k g c 2 F u Z C B h b m Q g Z 3 J h d m V s I G 9 w Z X J h d G l v b n M v Q X V 0 b 1 J l b W 9 2 Z W R D b 2 x 1 b W 5 z M S 5 7 V W 5 w c m 9 j Z X N z Z W Q g Y 2 9 u c 3 R y d W N 0 a W 9 u I G 1 h d G V y a W F s I G l u Y 2 x 1 Z G l u Z y B y a W R n Z S B n c m F 2 Z W x z L D R 9 J n F 1 b 3 Q 7 L C Z x d W 9 0 O 1 N l Y 3 R p b 2 4 x L 0 d X I H B y b 2 R 1 Y 3 R p b 2 4 g d m 9 s d W 1 l c y w g Y n k g c 2 F u Z C B h b m Q g Z 3 J h d m V s I G 9 w Z X J h d G l v b n M v Q X V 0 b 1 J l b W 9 2 Z W R D b 2 x 1 b W 5 z M S 5 7 U m l 2 Z X I g R 3 J h d m V s L D V 9 J n F 1 b 3 Q 7 L C Z x d W 9 0 O 1 N l Y 3 R p b 2 4 x L 0 d X I H B y b 2 R 1 Y 3 R p b 2 4 g d m 9 s d W 1 l c y w g Y n k g c 2 F u Z C B h b m Q g Z 3 J h d m V s I G 9 w Z X J h d G l v b n M v Q X V 0 b 1 J l b W 9 2 Z W R D b 2 x 1 b W 5 z M S 5 7 Q 3 J 1 c 2 h l Z C B j b 2 F y c 2 U g Y W d n c m V n Y X R l c y A o X H U w M D N l N W 1 t K S w 2 f S Z x d W 9 0 O y w m c X V v d D t T Z W N 0 a W 9 u M S 9 H V y B w c m 9 k d W N 0 a W 9 u I H Z v b H V t Z X M s I G J 5 I H N h b m Q g Y W 5 k I G d y Y X Z l b C B v c G V y Y X R p b 2 5 z L 0 F 1 d G 9 S Z W 1 v d m V k Q 2 9 s d W 1 u c z E u e 1 J v Y W R i Y X N l I C 8 g U 3 V i L W J h c 2 U s N 3 0 m c X V v d D s s J n F 1 b 3 Q 7 U 2 V j d G l v b j E v R 1 c g c H J v Z H V j d G l v b i B 2 b 2 x 1 b W V z L C B i e S B z Y W 5 k I G F u Z C B n c m F 2 Z W w g b 3 B l c m F 0 a W 9 u c y 9 B d X R v U m V t b 3 Z l Z E N v b H V t b n M x L n t O Y X R 1 c m F s I H N h b m Q s O H 0 m c X V v d D s s J n F 1 b 3 Q 7 U 2 V j d G l v b j E v R 1 c g c H J v Z H V j d G l v b i B 2 b 2 x 1 b W V z L C B i e S B z Y W 5 k I G F u Z C B n c m F 2 Z W w g b 3 B l c m F 0 a W 9 u c y 9 B d X R v U m V t b 3 Z l Z E N v b H V t b n M x L n t U b 3 R h b C w 5 f S Z x d W 9 0 O 1 0 s J n F 1 b 3 Q 7 U m V s Y X R p b 2 5 z a G l w S W 5 m b y Z x d W 9 0 O z p b X X 0 i I C 8 + P C 9 T d G F i b G V F b n R y a W V z P j w v S X R l b T 4 8 S X R l b T 4 8 S X R l b U x v Y 2 F 0 a W 9 u P j x J d G V t V H l w Z T 5 G b 3 J t d W x h P C 9 J d G V t V H l w Z T 4 8 S X R l b V B h d G g + U 2 V j d G l v b j E v U G 9 3 Z X J C S S U y M E V 4 c G 9 y d C 9 T b 3 V y Y 2 U 8 L 0 l 0 Z W 1 Q Y X R o P j w v S X R l b U x v Y 2 F 0 a W 9 u P j x T d G F i b G V F b n R y a W V z I C 8 + P C 9 J d G V t P j x J d G V t P j x J d G V t T G 9 j Y X R p b 2 4 + P E l 0 Z W 1 U e X B l P k Z v c m 1 1 b G E 8 L 0 l 0 Z W 1 U e X B l P j x J d G V t U G F 0 a D 5 T Z W N 0 a W 9 u M S 9 R d W V l b n N s Y W 5 k J T I w c H J v Z H V j d G l v b i U y M H Z v b H V t Z S U y Q y U y M G J 5 J T I w Y n J v Y W Q l M j B j Y X R h Z 2 9 y e S 9 T b 3 V y Y 2 U 8 L 0 l 0 Z W 1 Q Y X R o P j w v S X R l b U x v Y 2 F 0 a W 9 u P j x T d G F i b G V F b n R y a W V z I C 8 + P C 9 J d G V t P j x J d G V t P j x J d G V t T G 9 j Y X R p b 2 4 + P E l 0 Z W 1 U e X B l P k Z v c m 1 1 b G E 8 L 0 l 0 Z W 1 U e X B l P j x J d G V t U G F 0 a D 5 T Z W N 0 a W 9 u M S 9 R d W V l b n N s Y W 5 k J T I w c H J v Z H V j d G l v b i U y M H Z v b H V t Z S U y Q y U y M G J 5 J T I w Y n J v Y W Q l M j B j Y X R h Z 2 9 y e S 9 H c m 9 1 c G V k J T I w U m 9 3 c z w v S X R l b V B h d G g + P C 9 J d G V t T G 9 j Y X R p b 2 4 + P F N 0 Y W J s Z U V u d H J p Z X M g L z 4 8 L 0 l 0 Z W 0 + P E l 0 Z W 0 + P E l 0 Z W 1 M b 2 N h d G l v b j 4 8 S X R l b V R 5 c G U + R m 9 y b X V s Y T w v S X R l b V R 5 c G U + P E l 0 Z W 1 Q Y X R o P l N l Y 3 R p b 2 4 x L 1 F 1 Z W V u c 2 x h b m Q l M j B w c m 9 k d W N 0 a W 9 u J T I w d m 9 s d W 1 l J T J D J T I w Y n k l M j B i c m 9 h Z C U y M G N h d G F n b 3 J 5 L 1 B p d m 9 0 Z W Q l M j B D b 2 x 1 b W 4 8 L 0 l 0 Z W 1 Q Y X R o P j w v S X R l b U x v Y 2 F 0 a W 9 u P j x T d G F i b G V F b n R y a W V z I C 8 + P C 9 J d G V t P j x J d G V t P j x J d G V t T G 9 j Y X R p b 2 4 + P E l 0 Z W 1 U e X B l P k Z v c m 1 1 b G E 8 L 0 l 0 Z W 1 U e X B l P j x J d G V t U G F 0 a D 5 T Z W N 0 a W 9 u M S 9 T R V E l M j B w c m 9 k d W N 0 a W 9 u J T I w d m 9 s d W 1 l c y 9 T b 3 V y Y 2 U 8 L 0 l 0 Z W 1 Q Y X R o P j w v S X R l b U x v Y 2 F 0 a W 9 u P j x T d G F i b G V F b n R y a W V z I C 8 + P C 9 J d G V t P j x J d G V t P j x J d G V t T G 9 j Y X R p b 2 4 + P E l 0 Z W 1 U e X B l P k Z v c m 1 1 b G E 8 L 0 l 0 Z W 1 U e X B l P j x J d G V t U G F 0 a D 5 T Z W N 0 a W 9 u M S 9 T R V E l M j B w c m 9 k d W N 0 a W 9 u J T I w d m 9 s d W 1 l c y 9 G a W x 0 Z X J l Z C U y M F J v d 3 M 8 L 0 l 0 Z W 1 Q Y X R o P j w v S X R l b U x v Y 2 F 0 a W 9 u P j x T d G F i b G V F b n R y a W V z I C 8 + P C 9 J d G V t P j x J d G V t P j x J d G V t T G 9 j Y X R p b 2 4 + P E l 0 Z W 1 U e X B l P k Z v c m 1 1 b G E 8 L 0 l 0 Z W 1 U e X B l P j x J d G V t U G F 0 a D 5 T Z W N 0 a W 9 u M S 9 T R V E l M j B w c m 9 k d W N 0 a W 9 u J T I w d m 9 s d W 1 l c y 9 H c m 9 1 c G V k J T I w U m 9 3 c z w v S X R l b V B h d G g + P C 9 J d G V t T G 9 j Y X R p b 2 4 + P F N 0 Y W J s Z U V u d H J p Z X M g L z 4 8 L 0 l 0 Z W 0 + P E l 0 Z W 0 + P E l 0 Z W 1 M b 2 N h d G l v b j 4 8 S X R l b V R 5 c G U + R m 9 y b X V s Y T w v S X R l b V R 5 c G U + P E l 0 Z W 1 Q Y X R o P l N l Y 3 R p b 2 4 x L 1 N F U S U y M H B y b 2 R 1 Y 3 R p b 2 4 l M j B 2 b 2 x 1 b W V z L 1 B p d m 9 0 Z W Q l M j B D b 2 x 1 b W 4 8 L 0 l 0 Z W 1 Q Y X R o P j w v S X R l b U x v Y 2 F 0 a W 9 u P j x T d G F i b G V F b n R y a W V z I C 8 + P C 9 J d G V t P j x J d G V t P j x J d G V t T G 9 j Y X R p b 2 4 + P E l 0 Z W 1 U e X B l P k Z v c m 1 1 b G E 8 L 0 l 0 Z W 1 U e X B l P j x J d G V t U G F 0 a D 5 T Z W N 0 a W 9 u M S 9 X Q k I l M j B w c m 9 k d W N 0 a W 9 u J T I w d m 9 s d W 1 l c y 9 T b 3 V y Y 2 U 8 L 0 l 0 Z W 1 Q Y X R o P j w v S X R l b U x v Y 2 F 0 a W 9 u P j x T d G F i b G V F b n R y a W V z I C 8 + P C 9 J d G V t P j x J d G V t P j x J d G V t T G 9 j Y X R p b 2 4 + P E l 0 Z W 1 U e X B l P k Z v c m 1 1 b G E 8 L 0 l 0 Z W 1 U e X B l P j x J d G V t U G F 0 a D 5 T Z W N 0 a W 9 u M S 9 X Q k I l M j B w c m 9 k d W N 0 a W 9 u J T I w d m 9 s d W 1 l c y 9 G a W x 0 Z X J l Z C U y M F J v d 3 M 8 L 0 l 0 Z W 1 Q Y X R o P j w v S X R l b U x v Y 2 F 0 a W 9 u P j x T d G F i b G V F b n R y a W V z I C 8 + P C 9 J d G V t P j x J d G V t P j x J d G V t T G 9 j Y X R p b 2 4 + P E l 0 Z W 1 U e X B l P k Z v c m 1 1 b G E 8 L 0 l 0 Z W 1 U e X B l P j x J d G V t U G F 0 a D 5 T Z W N 0 a W 9 u M S 9 X Q k I l M j B w c m 9 k d W N 0 a W 9 u J T I w d m 9 s d W 1 l c y 9 H c m 9 1 c G V k J T I w U m 9 3 c z w v S X R l b V B h d G g + P C 9 J d G V t T G 9 j Y X R p b 2 4 + P F N 0 Y W J s Z U V u d H J p Z X M g L z 4 8 L 0 l 0 Z W 0 + P E l 0 Z W 0 + P E l 0 Z W 1 M b 2 N h d G l v b j 4 8 S X R l b V R 5 c G U + R m 9 y b X V s Y T w v S X R l b V R 5 c G U + P E l 0 Z W 1 Q Y X R o P l N l Y 3 R p b 2 4 x L 1 d C Q i U y M H B y b 2 R 1 Y 3 R p b 2 4 l M j B 2 b 2 x 1 b W V z L 1 B p d m 9 0 Z W Q l M j B D b 2 x 1 b W 4 8 L 0 l 0 Z W 1 Q Y X R o P j w v S X R l b U x v Y 2 F 0 a W 9 u P j x T d G F i b G V F b n R y a W V z I C 8 + P C 9 J d G V t P j x J d G V t P j x J d G V t T G 9 j Y X R p b 2 4 + P E l 0 Z W 1 U e X B l P k Z v c m 1 1 b G E 8 L 0 l 0 Z W 1 U e X B l P j x J d G V t U G F 0 a D 5 T Z W N 0 a W 9 u M S 9 Q b 3 d l c k J J J T I w R X h w b 3 J 0 L 1 B y b 2 1 v d G V k J T I w S G V h Z G V y c z w v S X R l b V B h d G g + P C 9 J d G V t T G 9 j Y X R p b 2 4 + P F N 0 Y W J s Z U V u d H J p Z X M g L z 4 8 L 0 l 0 Z W 0 + P E l 0 Z W 0 + P E l 0 Z W 1 M b 2 N h d G l v b j 4 8 S X R l b V R 5 c G U + R m 9 y b X V s Y T w v S X R l b V R 5 c G U + P E l 0 Z W 1 Q Y X R o P l N l Y 3 R p b 2 4 x L 1 B v d 2 V y Q k k l M j B F e H B v c n Q v Q 2 h h b m d l Z C U y M F R 5 c G U 8 L 0 l 0 Z W 1 Q Y X R o P j w v S X R l b U x v Y 2 F 0 a W 9 u P j x T d G F i b G V F b n R y a W V z I C 8 + P C 9 J d G V t P j x J d G V t P j x J d G V t T G 9 j Y X R p b 2 4 + P E l 0 Z W 1 U e X B l P k Z v c m 1 1 b G E 8 L 0 l 0 Z W 1 U e X B l P j x J d G V t U G F 0 a D 5 T Z W N 0 a W 9 u M S 9 R d W V l b n N s Y W 5 k J T I w d G 9 0 Y W w l M j B w c m 9 k d W N 0 a W 9 u J T I w d m 9 s d W 1 l J T J D J T I w Y n k l M j B S S V A v U 2 9 1 c m N l P C 9 J d G V t U G F 0 a D 4 8 L 0 l 0 Z W 1 M b 2 N h d G l v b j 4 8 U 3 R h Y m x l R W 5 0 c m l l c y A v P j w v S X R l b T 4 8 S X R l b T 4 8 S X R l b U x v Y 2 F 0 a W 9 u P j x J d G V t V H l w Z T 5 G b 3 J t d W x h P C 9 J d G V t V H l w Z T 4 8 S X R l b V B h d G g + U 2 V j d G l v b j E v U X V l Z W 5 z b G F u Z C U y M H R v d G F s J T I w c H J v Z H V j d G l v b i U y M H Z v b H V t Z S U y Q y U y M G J 5 J T I w U k l Q L 0 d y b 3 V w Z W Q l M j B S b 3 d z P C 9 J d G V t U G F 0 a D 4 8 L 0 l 0 Z W 1 M b 2 N h d G l v b j 4 8 U 3 R h Y m x l R W 5 0 c m l l c y A v P j w v S X R l b T 4 8 S X R l b T 4 8 S X R l b U x v Y 2 F 0 a W 9 u P j x J d G V t V H l w Z T 5 G b 3 J t d W x h P C 9 J d G V t V H l w Z T 4 8 S X R l b V B h d G g + U 2 V j d G l v b j E v U X V l Z W 5 z b G F u Z C U y M H R v d G F s J T I w c H J v Z H V j d G l v b i U y M H Z v b H V t Z S U y Q y U y M G J 5 J T I w U k l Q L 1 B p d m 9 0 Z W Q l M j B D b 2 x 1 b W 4 8 L 0 l 0 Z W 1 Q Y X R o P j w v S X R l b U x v Y 2 F 0 a W 9 u P j x T d G F i b G V F b n R y a W V z I C 8 + P C 9 J d G V t P j x J d G V t P j x J d G V t T G 9 j Y X R p b 2 4 + P E l 0 Z W 1 U e X B l P k Z v c m 1 1 b G E 8 L 0 l 0 Z W 1 U e X B l P j x J d G V t U G F 0 a D 5 T Z W N 0 a W 9 u M S 9 R d W V l b n N s Y W 5 k J T I w c H J v Z H V j d G l v b i U y M H Z v b H V t Z S U y Q y U y M G J 5 J T I w U k l Q J T J D J T I w b 3 B l c m F 0 a W 9 u J T I w Y n k l M j B 0 e X B l L 1 N v d X J j Z T w v S X R l b V B h d G g + P C 9 J d G V t T G 9 j Y X R p b 2 4 + P F N 0 Y W J s Z U V u d H J p Z X M g L z 4 8 L 0 l 0 Z W 0 + P E l 0 Z W 0 + P E l 0 Z W 1 M b 2 N h d G l v b j 4 8 S X R l b V R 5 c G U + R m 9 y b X V s Y T w v S X R l b V R 5 c G U + P E l 0 Z W 1 Q Y X R o P l N l Y 3 R p b 2 4 x L 1 F 1 Z W V u c 2 x h b m Q l M j B w c m 9 k d W N 0 a W 9 u J T I w d m 9 s d W 1 l J T J D J T I w Y n k l M j B S S V A l M k M l M j B v c G V y Y X R p b 2 4 l M j B i e S U y M H R 5 c G U v R 3 J v d X B l Z C U y M F J v d 3 M 8 L 0 l 0 Z W 1 Q Y X R o P j w v S X R l b U x v Y 2 F 0 a W 9 u P j x T d G F i b G V F b n R y a W V z I C 8 + P C 9 J d G V t P j x J d G V t P j x J d G V t T G 9 j Y X R p b 2 4 + P E l 0 Z W 1 U e X B l P k Z v c m 1 1 b G E 8 L 0 l 0 Z W 1 U e X B l P j x J d G V t U G F 0 a D 5 T Z W N 0 a W 9 u M S 9 R d W V l b n N s Y W 5 k J T I w c H J v Z H V j d G l v b i U y M H Z v b H V t Z S U y Q y U y M G J 5 J T I w U k l Q J T J D J T I w b 3 B l c m F 0 a W 9 u J T I w Y n k l M j B 0 e X B l L 1 B p d m 9 0 Z W Q l M j B D b 2 x 1 b W 4 8 L 0 l 0 Z W 1 Q Y X R o P j w v S X R l b U x v Y 2 F 0 a W 9 u P j x T d G F i b G V F b n R y a W V z I C 8 + P C 9 J d G V t P j x J d G V t P j x J d G V t T G 9 j Y X R p b 2 4 + P E l 0 Z W 1 U e X B l P k Z v c m 1 1 b G E 8 L 0 l 0 Z W 1 U e X B l P j x J d G V t U G F 0 a D 5 T Z W N 0 a W 9 u M S 9 E R F N X J T I w d G 9 0 Y W w l M j B w c m 9 k d W N 0 a W 9 u J T I w d m 9 s d W 1 l c y 9 T b 3 V y Y 2 U 8 L 0 l 0 Z W 1 Q Y X R o P j w v S X R l b U x v Y 2 F 0 a W 9 u P j x T d G F i b G V F b n R y a W V z I C 8 + P C 9 J d G V t P j x J d G V t P j x J d G V t T G 9 j Y X R p b 2 4 + P E l 0 Z W 1 U e X B l P k Z v c m 1 1 b G E 8 L 0 l 0 Z W 1 U e X B l P j x J d G V t U G F 0 a D 5 T Z W N 0 a W 9 u M S 9 E R F N X J T I w d G 9 0 Y W w l M j B w c m 9 k d W N 0 a W 9 u J T I w d m 9 s d W 1 l c y 9 G a W x 0 Z X J l Z C U y M F J v d 3 M 8 L 0 l 0 Z W 1 Q Y X R o P j w v S X R l b U x v Y 2 F 0 a W 9 u P j x T d G F i b G V F b n R y a W V z I C 8 + P C 9 J d G V t P j x J d G V t P j x J d G V t T G 9 j Y X R p b 2 4 + P E l 0 Z W 1 U e X B l P k Z v c m 1 1 b G E 8 L 0 l 0 Z W 1 U e X B l P j x J d G V t U G F 0 a D 5 T Z W N 0 a W 9 u M S 9 E R F N X J T I w d G 9 0 Y W w l M j B w c m 9 k d W N 0 a W 9 u J T I w d m 9 s d W 1 l c y 9 H c m 9 1 c G V k J T I w U m 9 3 c z w v S X R l b V B h d G g + P C 9 J d G V t T G 9 j Y X R p b 2 4 + P F N 0 Y W J s Z U V u d H J p Z X M g L z 4 8 L 0 l 0 Z W 0 + P E l 0 Z W 0 + P E l 0 Z W 1 M b 2 N h d G l v b j 4 8 S X R l b V R 5 c G U + R m 9 y b X V s Y T w v S X R l b V R 5 c G U + P E l 0 Z W 1 Q Y X R o P l N l Y 3 R p b 2 4 x L 0 R E U 1 c l M j B 0 b 3 R h b C U y M H B y b 2 R 1 Y 3 R p b 2 4 l M j B 2 b 2 x 1 b W V z L 1 B p d m 9 0 Z W Q l M j B D b 2 x 1 b W 4 8 L 0 l 0 Z W 1 Q Y X R o P j w v S X R l b U x v Y 2 F 0 a W 9 u P j x T d G F i b G V F b n R y a W V z I C 8 + P C 9 J d G V t P j x J d G V t P j x J d G V t T G 9 j Y X R p b 2 4 + P E l 0 Z W 1 U e X B l P k Z v c m 1 1 b G E 8 L 0 l 0 Z W 1 U e X B l P j x J d G V t U G F 0 a D 5 T Z W N 0 a W 9 u M S 9 G T l E l M j B 0 b 3 R h b C U y M H B y b 2 R 1 Y 3 R p b 2 4 l M j B 2 b 2 x 1 b W V z L 1 N v d X J j Z T w v S X R l b V B h d G g + P C 9 J d G V t T G 9 j Y X R p b 2 4 + P F N 0 Y W J s Z U V u d H J p Z X M g L z 4 8 L 0 l 0 Z W 0 + P E l 0 Z W 0 + P E l 0 Z W 1 M b 2 N h d G l v b j 4 8 S X R l b V R 5 c G U + R m 9 y b X V s Y T w v S X R l b V R 5 c G U + P E l 0 Z W 1 Q Y X R o P l N l Y 3 R p b 2 4 x L 0 Z O U S U y M H R v d G F s J T I w c H J v Z H V j d G l v b i U y M H Z v b H V t Z X M v R m l s d G V y Z W Q l M j B S b 3 d z P C 9 J d G V t U G F 0 a D 4 8 L 0 l 0 Z W 1 M b 2 N h d G l v b j 4 8 U 3 R h Y m x l R W 5 0 c m l l c y A v P j w v S X R l b T 4 8 S X R l b T 4 8 S X R l b U x v Y 2 F 0 a W 9 u P j x J d G V t V H l w Z T 5 G b 3 J t d W x h P C 9 J d G V t V H l w Z T 4 8 S X R l b V B h d G g + U 2 V j d G l v b j E v R k 5 R J T I w d G 9 0 Y W w l M j B w c m 9 k d W N 0 a W 9 u J T I w d m 9 s d W 1 l c y 9 H c m 9 1 c G V k J T I w U m 9 3 c z w v S X R l b V B h d G g + P C 9 J d G V t T G 9 j Y X R p b 2 4 + P F N 0 Y W J s Z U V u d H J p Z X M g L z 4 8 L 0 l 0 Z W 0 + P E l 0 Z W 0 + P E l 0 Z W 1 M b 2 N h d G l v b j 4 8 S X R l b V R 5 c G U + R m 9 y b X V s Y T w v S X R l b V R 5 c G U + P E l 0 Z W 1 Q Y X R o P l N l Y 3 R p b 2 4 x L 0 Z O U S U y M H R v d G F s J T I w c H J v Z H V j d G l v b i U y M H Z v b H V t Z X M v U G l 2 b 3 R l Z C U y M E N v b H V t b j w v S X R l b V B h d G g + P C 9 J d G V t T G 9 j Y X R p b 2 4 + P F N 0 Y W J s Z U V u d H J p Z X M g L z 4 8 L 0 l 0 Z W 0 + P E l 0 Z W 0 + P E l 0 Z W 1 M b 2 N h d G l v b j 4 8 S X R l b V R 5 c G U + R m 9 y b X V s Y T w v S X R l b V R 5 c G U + P E l 0 Z W 1 Q Y X R o P l N l Y 3 R p b 2 4 x L 0 R E U 1 c l M j B w c m 9 k d W N 0 a W 9 u J T I w d m 9 s d W 1 l c y U y Q y U y M G J 5 J T I w c 2 F u Z C U y M C U y N i U y M G d y Y X Z l b C U y M G 9 w Z X J h d G l v b n M v U 2 9 1 c m N l P C 9 J d G V t U G F 0 a D 4 8 L 0 l 0 Z W 1 M b 2 N h d G l v b j 4 8 U 3 R h Y m x l R W 5 0 c m l l c y A v P j w v S X R l b T 4 8 S X R l b T 4 8 S X R l b U x v Y 2 F 0 a W 9 u P j x J d G V t V H l w Z T 5 G b 3 J t d W x h P C 9 J d G V t V H l w Z T 4 8 S X R l b V B h d G g + U 2 V j d G l v b j E v R E R T V y U y M H B y b 2 R 1 Y 3 R p b 2 4 l M j B 2 b 2 x 1 b W V z J T J D J T I w Y n k l M j B z Y W 5 k J T I w J T I 2 J T I w Z 3 J h d m V s J T I w b 3 B l c m F 0 a W 9 u c y 9 G a W x 0 Z X J l Z C U y M F J v d 3 M 8 L 0 l 0 Z W 1 Q Y X R o P j w v S X R l b U x v Y 2 F 0 a W 9 u P j x T d G F i b G V F b n R y a W V z I C 8 + P C 9 J d G V t P j x J d G V t P j x J d G V t T G 9 j Y X R p b 2 4 + P E l 0 Z W 1 U e X B l P k Z v c m 1 1 b G E 8 L 0 l 0 Z W 1 U e X B l P j x J d G V t U G F 0 a D 5 T Z W N 0 a W 9 u M S 9 E R F N X J T I w c H J v Z H V j d G l v b i U y M H Z v b H V t Z X M l M k M l M j B i e S U y M H N h b m Q l M j A l M j Y l M j B n c m F 2 Z W w l M j B v c G V y Y X R p b 2 5 z L 0 d y b 3 V w Z W Q l M j B S b 3 d z P C 9 J d G V t U G F 0 a D 4 8 L 0 l 0 Z W 1 M b 2 N h d G l v b j 4 8 U 3 R h Y m x l R W 5 0 c m l l c y A v P j w v S X R l b T 4 8 S X R l b T 4 8 S X R l b U x v Y 2 F 0 a W 9 u P j x J d G V t V H l w Z T 5 G b 3 J t d W x h P C 9 J d G V t V H l w Z T 4 8 S X R l b V B h d G g + U 2 V j d G l v b j E v R E R T V y U y M H B y b 2 R 1 Y 3 R p b 2 4 l M j B 2 b 2 x 1 b W V z J T J D J T I w Y n k l M j B z Y W 5 k J T I w J T I 2 J T I w Z 3 J h d m V s J T I w b 3 B l c m F 0 a W 9 u c y 9 Q a X Z v d G V k J T I w Q 2 9 s d W 1 u P C 9 J d G V t U G F 0 a D 4 8 L 0 l 0 Z W 1 M b 2 N h d G l v b j 4 8 U 3 R h Y m x l R W 5 0 c m l l c y A v P j w v S X R l b T 4 8 S X R l b T 4 8 S X R l b U x v Y 2 F 0 a W 9 u P j x J d G V t V H l w Z T 5 G b 3 J t d W x h P C 9 J d G V t V H l w Z T 4 8 S X R l b V B h d G g + U 2 V j d G l v b j E v R E R T V y U y M H B y b 2 R 1 Y 3 R p b 2 4 l M j B 2 b 2 x 1 b W V z J T J D J T I w Y n k l M j B z Y W 5 k J T I w J T I 2 J T I w Z 3 J h d m V s J T I w b 3 B l c m F 0 a W 9 u c y 9 G a W x 0 Z X J l Z C U y M F J v d 3 M x P C 9 J d G V t U G F 0 a D 4 8 L 0 l 0 Z W 1 M b 2 N h d G l v b j 4 8 U 3 R h Y m x l R W 5 0 c m l l c y A v P j w v S X R l b T 4 8 S X R l b T 4 8 S X R l b U x v Y 2 F 0 a W 9 u P j x J d G V t V H l w Z T 5 G b 3 J t d W x h P C 9 J d G V t V H l w Z T 4 8 S X R l b V B h d G g + U 2 V j d G l v b j E v R E R T V y U y M H B y b 2 R 1 Y 3 R p b 2 4 l M j B 2 b 2 x 1 b W V z J T J D J T I w Y n k l M j B o Y X J k c m 9 j a y U y M G 9 w Z X J h d G l v b n M v U 2 9 1 c m N l P C 9 J d G V t U G F 0 a D 4 8 L 0 l 0 Z W 1 M b 2 N h d G l v b j 4 8 U 3 R h Y m x l R W 5 0 c m l l c y A v P j w v S X R l b T 4 8 S X R l b T 4 8 S X R l b U x v Y 2 F 0 a W 9 u P j x J d G V t V H l w Z T 5 G b 3 J t d W x h P C 9 J d G V t V H l w Z T 4 8 S X R l b V B h d G g + U 2 V j d G l v b j E v R E R T V y U y M H B y b 2 R 1 Y 3 R p b 2 4 l M j B 2 b 2 x 1 b W V z J T J D J T I w Y n k l M j B o Y X J k c m 9 j a y U y M G 9 w Z X J h d G l v b n M v R m l s d G V y Z W Q l M j B S b 3 d z P C 9 J d G V t U G F 0 a D 4 8 L 0 l 0 Z W 1 M b 2 N h d G l v b j 4 8 U 3 R h Y m x l R W 5 0 c m l l c y A v P j w v S X R l b T 4 8 S X R l b T 4 8 S X R l b U x v Y 2 F 0 a W 9 u P j x J d G V t V H l w Z T 5 G b 3 J t d W x h P C 9 J d G V t V H l w Z T 4 8 S X R l b V B h d G g + U 2 V j d G l v b j E v R E R T V y U y M H B y b 2 R 1 Y 3 R p b 2 4 l M j B 2 b 2 x 1 b W V z J T J D J T I w Y n k l M j B o Y X J k c m 9 j a y U y M G 9 w Z X J h d G l v b n M v R 3 J v d X B l Z C U y M F J v d 3 M 8 L 0 l 0 Z W 1 Q Y X R o P j w v S X R l b U x v Y 2 F 0 a W 9 u P j x T d G F i b G V F b n R y a W V z I C 8 + P C 9 J d G V t P j x J d G V t P j x J d G V t T G 9 j Y X R p b 2 4 + P E l 0 Z W 1 U e X B l P k Z v c m 1 1 b G E 8 L 0 l 0 Z W 1 U e X B l P j x J d G V t U G F 0 a D 5 T Z W N 0 a W 9 u M S 9 E R F N X J T I w c H J v Z H V j d G l v b i U y M H Z v b H V t Z X M l M k M l M j B i e S U y M G h h c m R y b 2 N r J T I w b 3 B l c m F 0 a W 9 u c y 9 Q a X Z v d G V k J T I w Q 2 9 s d W 1 u P C 9 J d G V t U G F 0 a D 4 8 L 0 l 0 Z W 1 M b 2 N h d G l v b j 4 8 U 3 R h Y m x l R W 5 0 c m l l c y A v P j w v S X R l b T 4 8 S X R l b T 4 8 S X R l b U x v Y 2 F 0 a W 9 u P j x J d G V t V H l w Z T 5 G b 3 J t d W x h P C 9 J d G V t V H l w Z T 4 8 S X R l b V B h d G g + U 2 V j d G l v b j E v R E R T V y U y M H B y b 2 R 1 Y 3 R p b 2 4 l M j B 2 b 2 x 1 b W V z J T J D J T I w Y n k l M j B o Y X J k c m 9 j a y U y M G 9 w Z X J h d G l v b n M v R m l s d G V y Z W Q l M j B S b 3 d z M T w v S X R l b V B h d G g + P C 9 J d G V t T G 9 j Y X R p b 2 4 + P F N 0 Y W J s Z U V u d H J p Z X M g L z 4 8 L 0 l 0 Z W 0 + P E l 0 Z W 0 + P E l 0 Z W 1 M b 2 N h d G l v b j 4 8 S X R l b V R 5 c G U + R m 9 y b X V s Y T w v S X R l b V R 5 c G U + P E l 0 Z W 1 Q Y X R o P l N l Y 3 R p b 2 4 x L 0 Z O U S U y M H B y b 2 R 1 Y 3 R p b 2 4 l M j B 2 b 2 x 1 b W V z J T J D J T I w Y n k l M j B o Y X J k c m 9 j a y U y M G 9 w Z X J h d G l v b n M v U 2 9 1 c m N l P C 9 J d G V t U G F 0 a D 4 8 L 0 l 0 Z W 1 M b 2 N h d G l v b j 4 8 U 3 R h Y m x l R W 5 0 c m l l c y A v P j w v S X R l b T 4 8 S X R l b T 4 8 S X R l b U x v Y 2 F 0 a W 9 u P j x J d G V t V H l w Z T 5 G b 3 J t d W x h P C 9 J d G V t V H l w Z T 4 8 S X R l b V B h d G g + U 2 V j d G l v b j E v R k 5 R J T I w c H J v Z H V j d G l v b i U y M H Z v b H V t Z X M l M k M l M j B i e S U y M G h h c m R y b 2 N r J T I w b 3 B l c m F 0 a W 9 u c y 9 G a W x 0 Z X J l Z C U y M F J v d 3 M 8 L 0 l 0 Z W 1 Q Y X R o P j w v S X R l b U x v Y 2 F 0 a W 9 u P j x T d G F i b G V F b n R y a W V z I C 8 + P C 9 J d G V t P j x J d G V t P j x J d G V t T G 9 j Y X R p b 2 4 + P E l 0 Z W 1 U e X B l P k Z v c m 1 1 b G E 8 L 0 l 0 Z W 1 U e X B l P j x J d G V t U G F 0 a D 5 T Z W N 0 a W 9 u M S 9 G T l E l M j B w c m 9 k d W N 0 a W 9 u J T I w d m 9 s d W 1 l c y U y Q y U y M G J 5 J T I w a G F y Z H J v Y 2 s l M j B v c G V y Y X R p b 2 5 z L 0 d y b 3 V w Z W Q l M j B S b 3 d z P C 9 J d G V t U G F 0 a D 4 8 L 0 l 0 Z W 1 M b 2 N h d G l v b j 4 8 U 3 R h Y m x l R W 5 0 c m l l c y A v P j w v S X R l b T 4 8 S X R l b T 4 8 S X R l b U x v Y 2 F 0 a W 9 u P j x J d G V t V H l w Z T 5 G b 3 J t d W x h P C 9 J d G V t V H l w Z T 4 8 S X R l b V B h d G g + U 2 V j d G l v b j E v R k 5 R J T I w c H J v Z H V j d G l v b i U y M H Z v b H V t Z X M l M k M l M j B i e S U y M G h h c m R y b 2 N r J T I w b 3 B l c m F 0 a W 9 u c y 9 Q a X Z v d G V k J T I w Q 2 9 s d W 1 u P C 9 J d G V t U G F 0 a D 4 8 L 0 l 0 Z W 1 M b 2 N h d G l v b j 4 8 U 3 R h Y m x l R W 5 0 c m l l c y A v P j w v S X R l b T 4 8 S X R l b T 4 8 S X R l b U x v Y 2 F 0 a W 9 u P j x J d G V t V H l w Z T 5 G b 3 J t d W x h P C 9 J d G V t V H l w Z T 4 8 S X R l b V B h d G g + U 2 V j d G l v b j E v R k 5 R J T I w c H J v Z H V j d G l v b i U y M H Z v b H V t Z X M l M k M l M j B i e S U y M G h h c m R y b 2 N r J T I w b 3 B l c m F 0 a W 9 u c y 9 G a W x 0 Z X J l Z C U y M F J v d 3 M x P C 9 J d G V t U G F 0 a D 4 8 L 0 l 0 Z W 1 M b 2 N h d G l v b j 4 8 U 3 R h Y m x l R W 5 0 c m l l c y A v P j w v S X R l b T 4 8 S X R l b T 4 8 S X R l b U x v Y 2 F 0 a W 9 u P j x J d G V t V H l w Z T 5 G b 3 J t d W x h P C 9 J d G V t V H l w Z T 4 8 S X R l b V B h d G g + U 2 V j d G l v b j E v R k 5 R J T I w c H J v Z H V j d G l v b i U y M H Z v b H V t Z X M l M k M l M j B i e S U y M H N h b m Q l M j B h b m Q l M j B n c m F 2 Z W w l M j B v c G V y Y X R p b 2 5 z L 1 N v d X J j Z T w v S X R l b V B h d G g + P C 9 J d G V t T G 9 j Y X R p b 2 4 + P F N 0 Y W J s Z U V u d H J p Z X M g L z 4 8 L 0 l 0 Z W 0 + P E l 0 Z W 0 + P E l 0 Z W 1 M b 2 N h d G l v b j 4 8 S X R l b V R 5 c G U + R m 9 y b X V s Y T w v S X R l b V R 5 c G U + P E l 0 Z W 1 Q Y X R o P l N l Y 3 R p b 2 4 x L 0 Z O U S U y M H B y b 2 R 1 Y 3 R p b 2 4 l M j B 2 b 2 x 1 b W V z J T J D J T I w Y n k l M j B z Y W 5 k J T I w Y W 5 k J T I w Z 3 J h d m V s J T I w b 3 B l c m F 0 a W 9 u c y 9 G a W x 0 Z X J l Z C U y M F J v d 3 M 8 L 0 l 0 Z W 1 Q Y X R o P j w v S X R l b U x v Y 2 F 0 a W 9 u P j x T d G F i b G V F b n R y a W V z I C 8 + P C 9 J d G V t P j x J d G V t P j x J d G V t T G 9 j Y X R p b 2 4 + P E l 0 Z W 1 U e X B l P k Z v c m 1 1 b G E 8 L 0 l 0 Z W 1 U e X B l P j x J d G V t U G F 0 a D 5 T Z W N 0 a W 9 u M S 9 G T l E l M j B w c m 9 k d W N 0 a W 9 u J T I w d m 9 s d W 1 l c y U y Q y U y M G J 5 J T I w c 2 F u Z C U y M G F u Z C U y M G d y Y X Z l b C U y M G 9 w Z X J h d G l v b n M v R 3 J v d X B l Z C U y M F J v d 3 M 8 L 0 l 0 Z W 1 Q Y X R o P j w v S X R l b U x v Y 2 F 0 a W 9 u P j x T d G F i b G V F b n R y a W V z I C 8 + P C 9 J d G V t P j x J d G V t P j x J d G V t T G 9 j Y X R p b 2 4 + P E l 0 Z W 1 U e X B l P k Z v c m 1 1 b G E 8 L 0 l 0 Z W 1 U e X B l P j x J d G V t U G F 0 a D 5 T Z W N 0 a W 9 u M S 9 G T l E l M j B w c m 9 k d W N 0 a W 9 u J T I w d m 9 s d W 1 l c y U y Q y U y M G J 5 J T I w c 2 F u Z C U y M G F u Z C U y M G d y Y X Z l b C U y M G 9 w Z X J h d G l v b n M v U G l 2 b 3 R l Z C U y M E N v b H V t b j w v S X R l b V B h d G g + P C 9 J d G V t T G 9 j Y X R p b 2 4 + P F N 0 Y W J s Z U V u d H J p Z X M g L z 4 8 L 0 l 0 Z W 0 + P E l 0 Z W 0 + P E l 0 Z W 1 M b 2 N h d G l v b j 4 8 S X R l b V R 5 c G U + R m 9 y b X V s Y T w v S X R l b V R 5 c G U + P E l 0 Z W 1 Q Y X R o P l N l Y 3 R p b 2 4 x L 0 Z O U S U y M H B y b 2 R 1 Y 3 R p b 2 4 l M j B 2 b 2 x 1 b W V z J T J D J T I w Y n k l M j B z Y W 5 k J T I w Y W 5 k J T I w Z 3 J h d m V s J T I w b 3 B l c m F 0 a W 9 u c y 9 G a W x 0 Z X J l Z C U y M F J v d 3 M x P C 9 J d G V t U G F 0 a D 4 8 L 0 l 0 Z W 1 M b 2 N h d G l v b j 4 8 U 3 R h Y m x l R W 5 0 c m l l c y A v P j w v S X R l b T 4 8 S X R l b T 4 8 S X R l b U x v Y 2 F 0 a W 9 u P j x J d G V t V H l w Z T 5 G b 3 J t d W x h P C 9 J d G V t V H l w Z T 4 8 S X R l b V B h d G g + U 2 V j d G l v b j E v U 0 V R J T I w c H J v Z H V j d G l v b i U y M H Z v b H V t Z X M l M k M l M j B i e S U y M G h h c m R y b 2 N r J T I w b 3 B l c m F 0 a W 9 u c y 9 T b 3 V y Y 2 U 8 L 0 l 0 Z W 1 Q Y X R o P j w v S X R l b U x v Y 2 F 0 a W 9 u P j x T d G F i b G V F b n R y a W V z I C 8 + P C 9 J d G V t P j x J d G V t P j x J d G V t T G 9 j Y X R p b 2 4 + P E l 0 Z W 1 U e X B l P k Z v c m 1 1 b G E 8 L 0 l 0 Z W 1 U e X B l P j x J d G V t U G F 0 a D 5 T Z W N 0 a W 9 u M S 9 T R V E l M j B w c m 9 k d W N 0 a W 9 u J T I w d m 9 s d W 1 l c y U y Q y U y M G J 5 J T I w a G F y Z H J v Y 2 s l M j B v c G V y Y X R p b 2 5 z L 0 Z p b H R l c m V k J T I w U m 9 3 c z w v S X R l b V B h d G g + P C 9 J d G V t T G 9 j Y X R p b 2 4 + P F N 0 Y W J s Z U V u d H J p Z X M g L z 4 8 L 0 l 0 Z W 0 + P E l 0 Z W 0 + P E l 0 Z W 1 M b 2 N h d G l v b j 4 8 S X R l b V R 5 c G U + R m 9 y b X V s Y T w v S X R l b V R 5 c G U + P E l 0 Z W 1 Q Y X R o P l N l Y 3 R p b 2 4 x L 1 N F U S U y M H B y b 2 R 1 Y 3 R p b 2 4 l M j B 2 b 2 x 1 b W V z J T J D J T I w Y n k l M j B o Y X J k c m 9 j a y U y M G 9 w Z X J h d G l v b n M v R 3 J v d X B l Z C U y M F J v d 3 M 8 L 0 l 0 Z W 1 Q Y X R o P j w v S X R l b U x v Y 2 F 0 a W 9 u P j x T d G F i b G V F b n R y a W V z I C 8 + P C 9 J d G V t P j x J d G V t P j x J d G V t T G 9 j Y X R p b 2 4 + P E l 0 Z W 1 U e X B l P k Z v c m 1 1 b G E 8 L 0 l 0 Z W 1 U e X B l P j x J d G V t U G F 0 a D 5 T Z W N 0 a W 9 u M S 9 T R V E l M j B w c m 9 k d W N 0 a W 9 u J T I w d m 9 s d W 1 l c y U y Q y U y M G J 5 J T I w a G F y Z H J v Y 2 s l M j B v c G V y Y X R p b 2 5 z L 1 B p d m 9 0 Z W Q l M j B D b 2 x 1 b W 4 8 L 0 l 0 Z W 1 Q Y X R o P j w v S X R l b U x v Y 2 F 0 a W 9 u P j x T d G F i b G V F b n R y a W V z I C 8 + P C 9 J d G V t P j x J d G V t P j x J d G V t T G 9 j Y X R p b 2 4 + P E l 0 Z W 1 U e X B l P k Z v c m 1 1 b G E 8 L 0 l 0 Z W 1 U e X B l P j x J d G V t U G F 0 a D 5 T Z W N 0 a W 9 u M S 9 T R V E l M j B w c m 9 k d W N 0 a W 9 u J T I w d m 9 s d W 1 l c y U y Q y U y M G J 5 J T I w a G F y Z H J v Y 2 s l M j B v c G V y Y X R p b 2 5 z L 0 Z p b H R l c m V k J T I w U m 9 3 c z E 8 L 0 l 0 Z W 1 Q Y X R o P j w v S X R l b U x v Y 2 F 0 a W 9 u P j x T d G F i b G V F b n R y a W V z I C 8 + P C 9 J d G V t P j x J d G V t P j x J d G V t T G 9 j Y X R p b 2 4 + P E l 0 Z W 1 U e X B l P k Z v c m 1 1 b G E 8 L 0 l 0 Z W 1 U e X B l P j x J d G V t U G F 0 a D 5 T Z W N 0 a W 9 u M S 9 T R V E l M j B w c m 9 k d W N 0 a W 9 u J T I w d m 9 s d W 1 l c y U y Q y U y M G J 5 J T I w c 2 F u Z C U y M G F u Z C U y M G d y Y X Z l b C U y M G 9 w Z X J h d G l v b n M v U 2 9 1 c m N l P C 9 J d G V t U G F 0 a D 4 8 L 0 l 0 Z W 1 M b 2 N h d G l v b j 4 8 U 3 R h Y m x l R W 5 0 c m l l c y A v P j w v S X R l b T 4 8 S X R l b T 4 8 S X R l b U x v Y 2 F 0 a W 9 u P j x J d G V t V H l w Z T 5 G b 3 J t d W x h P C 9 J d G V t V H l w Z T 4 8 S X R l b V B h d G g + U 2 V j d G l v b j E v U 0 V R J T I w c H J v Z H V j d G l v b i U y M H Z v b H V t Z X M l M k M l M j B i e S U y M H N h b m Q l M j B h b m Q l M j B n c m F 2 Z W w l M j B v c G V y Y X R p b 2 5 z L 0 Z p b H R l c m V k J T I w U m 9 3 c z w v S X R l b V B h d G g + P C 9 J d G V t T G 9 j Y X R p b 2 4 + P F N 0 Y W J s Z U V u d H J p Z X M g L z 4 8 L 0 l 0 Z W 0 + P E l 0 Z W 0 + P E l 0 Z W 1 M b 2 N h d G l v b j 4 8 S X R l b V R 5 c G U + R m 9 y b X V s Y T w v S X R l b V R 5 c G U + P E l 0 Z W 1 Q Y X R o P l N l Y 3 R p b 2 4 x L 1 N F U S U y M H B y b 2 R 1 Y 3 R p b 2 4 l M j B 2 b 2 x 1 b W V z J T J D J T I w Y n k l M j B z Y W 5 k J T I w Y W 5 k J T I w Z 3 J h d m V s J T I w b 3 B l c m F 0 a W 9 u c y 9 H c m 9 1 c G V k J T I w U m 9 3 c z w v S X R l b V B h d G g + P C 9 J d G V t T G 9 j Y X R p b 2 4 + P F N 0 Y W J s Z U V u d H J p Z X M g L z 4 8 L 0 l 0 Z W 0 + P E l 0 Z W 0 + P E l 0 Z W 1 M b 2 N h d G l v b j 4 8 S X R l b V R 5 c G U + R m 9 y b X V s Y T w v S X R l b V R 5 c G U + P E l 0 Z W 1 Q Y X R o P l N l Y 3 R p b 2 4 x L 1 N F U S U y M H B y b 2 R 1 Y 3 R p b 2 4 l M j B 2 b 2 x 1 b W V z J T J D J T I w Y n k l M j B z Y W 5 k J T I w Y W 5 k J T I w Z 3 J h d m V s J T I w b 3 B l c m F 0 a W 9 u c y 9 Q a X Z v d G V k J T I w Q 2 9 s d W 1 u P C 9 J d G V t U G F 0 a D 4 8 L 0 l 0 Z W 1 M b 2 N h d G l v b j 4 8 U 3 R h Y m x l R W 5 0 c m l l c y A v P j w v S X R l b T 4 8 S X R l b T 4 8 S X R l b U x v Y 2 F 0 a W 9 u P j x J d G V t V H l w Z T 5 G b 3 J t d W x h P C 9 J d G V t V H l w Z T 4 8 S X R l b V B h d G g + U 2 V j d G l v b j E v U 0 V R J T I w c H J v Z H V j d G l v b i U y M H Z v b H V t Z X M l M k M l M j B i e S U y M H N h b m Q l M j B h b m Q l M j B n c m F 2 Z W w l M j B v c G V y Y X R p b 2 5 z L 0 Z p b H R l c m V k J T I w U m 9 3 c z E 8 L 0 l 0 Z W 1 Q Y X R o P j w v S X R l b U x v Y 2 F 0 a W 9 u P j x T d G F i b G V F b n R y a W V z I C 8 + P C 9 J d G V t P j x J d G V t P j x J d G V t T G 9 j Y X R p b 2 4 + P E l 0 Z W 1 U e X B l P k Z v c m 1 1 b G E 8 L 0 l 0 Z W 1 U e X B l P j x J d G V t U G F 0 a D 5 T Z W N 0 a W 9 u M S 9 X Q k I l M j B w c m 9 k d W N 0 a W 9 u J T I w d m 9 s d W 1 l c y U y Q y U y M G J 5 J T I w a G F y Z H J v Y 2 s l M j B v c G V y Y X R p b 2 5 z L 1 N v d X J j Z T w v S X R l b V B h d G g + P C 9 J d G V t T G 9 j Y X R p b 2 4 + P F N 0 Y W J s Z U V u d H J p Z X M g L z 4 8 L 0 l 0 Z W 0 + P E l 0 Z W 0 + P E l 0 Z W 1 M b 2 N h d G l v b j 4 8 S X R l b V R 5 c G U + R m 9 y b X V s Y T w v S X R l b V R 5 c G U + P E l 0 Z W 1 Q Y X R o P l N l Y 3 R p b 2 4 x L 1 d C Q i U y M H B y b 2 R 1 Y 3 R p b 2 4 l M j B 2 b 2 x 1 b W V z J T J D J T I w Y n k l M j B o Y X J k c m 9 j a y U y M G 9 w Z X J h d G l v b n M v R m l s d G V y Z W Q l M j B S b 3 d z P C 9 J d G V t U G F 0 a D 4 8 L 0 l 0 Z W 1 M b 2 N h d G l v b j 4 8 U 3 R h Y m x l R W 5 0 c m l l c y A v P j w v S X R l b T 4 8 S X R l b T 4 8 S X R l b U x v Y 2 F 0 a W 9 u P j x J d G V t V H l w Z T 5 G b 3 J t d W x h P C 9 J d G V t V H l w Z T 4 8 S X R l b V B h d G g + U 2 V j d G l v b j E v V 0 J C J T I w c H J v Z H V j d G l v b i U y M H Z v b H V t Z X M l M k M l M j B i e S U y M G h h c m R y b 2 N r J T I w b 3 B l c m F 0 a W 9 u c y 9 H c m 9 1 c G V k J T I w U m 9 3 c z w v S X R l b V B h d G g + P C 9 J d G V t T G 9 j Y X R p b 2 4 + P F N 0 Y W J s Z U V u d H J p Z X M g L z 4 8 L 0 l 0 Z W 0 + P E l 0 Z W 0 + P E l 0 Z W 1 M b 2 N h d G l v b j 4 8 S X R l b V R 5 c G U + R m 9 y b X V s Y T w v S X R l b V R 5 c G U + P E l 0 Z W 1 Q Y X R o P l N l Y 3 R p b 2 4 x L 1 d C Q i U y M H B y b 2 R 1 Y 3 R p b 2 4 l M j B 2 b 2 x 1 b W V z J T J D J T I w Y n k l M j B o Y X J k c m 9 j a y U y M G 9 w Z X J h d G l v b n M v U G l 2 b 3 R l Z C U y M E N v b H V t b j w v S X R l b V B h d G g + P C 9 J d G V t T G 9 j Y X R p b 2 4 + P F N 0 Y W J s Z U V u d H J p Z X M g L z 4 8 L 0 l 0 Z W 0 + P E l 0 Z W 0 + P E l 0 Z W 1 M b 2 N h d G l v b j 4 8 S X R l b V R 5 c G U + R m 9 y b X V s Y T w v S X R l b V R 5 c G U + P E l 0 Z W 1 Q Y X R o P l N l Y 3 R p b 2 4 x L 1 d C Q i U y M H B y b 2 R 1 Y 3 R p b 2 4 l M j B 2 b 2 x 1 b W V z J T J D J T I w Y n k l M j B o Y X J k c m 9 j a y U y M G 9 w Z X J h d G l v b n M v R m l s d G V y Z W Q l M j B S b 3 d z M T w v S X R l b V B h d G g + P C 9 J d G V t T G 9 j Y X R p b 2 4 + P F N 0 Y W J s Z U V u d H J p Z X M g L z 4 8 L 0 l 0 Z W 0 + P E l 0 Z W 0 + P E l 0 Z W 1 M b 2 N h d G l v b j 4 8 S X R l b V R 5 c G U + R m 9 y b X V s Y T w v S X R l b V R 5 c G U + P E l 0 Z W 1 Q Y X R o P l N l Y 3 R p b 2 4 x L 1 d C Q i U y M H B y b 2 R 1 Y 3 R p b 2 4 l M j B 2 b 2 x 1 b W V z J T J D J T I w Y n k l M j B z Y W 5 k J T I w Y W 5 k J T I w Z 3 J h d m V s J T I w b 3 B l c m F 0 a W 9 u c y 9 T b 3 V y Y 2 U 8 L 0 l 0 Z W 1 Q Y X R o P j w v S X R l b U x v Y 2 F 0 a W 9 u P j x T d G F i b G V F b n R y a W V z I C 8 + P C 9 J d G V t P j x J d G V t P j x J d G V t T G 9 j Y X R p b 2 4 + P E l 0 Z W 1 U e X B l P k Z v c m 1 1 b G E 8 L 0 l 0 Z W 1 U e X B l P j x J d G V t U G F 0 a D 5 T Z W N 0 a W 9 u M S 9 X Q k I l M j B w c m 9 k d W N 0 a W 9 u J T I w d m 9 s d W 1 l c y U y Q y U y M G J 5 J T I w c 2 F u Z C U y M G F u Z C U y M G d y Y X Z l b C U y M G 9 w Z X J h d G l v b n M v R m l s d G V y Z W Q l M j B S b 3 d z P C 9 J d G V t U G F 0 a D 4 8 L 0 l 0 Z W 1 M b 2 N h d G l v b j 4 8 U 3 R h Y m x l R W 5 0 c m l l c y A v P j w v S X R l b T 4 8 S X R l b T 4 8 S X R l b U x v Y 2 F 0 a W 9 u P j x J d G V t V H l w Z T 5 G b 3 J t d W x h P C 9 J d G V t V H l w Z T 4 8 S X R l b V B h d G g + U 2 V j d G l v b j E v V 0 J C J T I w c H J v Z H V j d G l v b i U y M H Z v b H V t Z X M l M k M l M j B i e S U y M H N h b m Q l M j B h b m Q l M j B n c m F 2 Z W w l M j B v c G V y Y X R p b 2 5 z L 0 d y b 3 V w Z W Q l M j B S b 3 d z P C 9 J d G V t U G F 0 a D 4 8 L 0 l 0 Z W 1 M b 2 N h d G l v b j 4 8 U 3 R h Y m x l R W 5 0 c m l l c y A v P j w v S X R l b T 4 8 S X R l b T 4 8 S X R l b U x v Y 2 F 0 a W 9 u P j x J d G V t V H l w Z T 5 G b 3 J t d W x h P C 9 J d G V t V H l w Z T 4 8 S X R l b V B h d G g + U 2 V j d G l v b j E v V 0 J C J T I w c H J v Z H V j d G l v b i U y M H Z v b H V t Z X M l M k M l M j B i e S U y M H N h b m Q l M j B h b m Q l M j B n c m F 2 Z W w l M j B v c G V y Y X R p b 2 5 z L 1 B p d m 9 0 Z W Q l M j B D b 2 x 1 b W 4 8 L 0 l 0 Z W 1 Q Y X R o P j w v S X R l b U x v Y 2 F 0 a W 9 u P j x T d G F i b G V F b n R y a W V z I C 8 + P C 9 J d G V t P j x J d G V t P j x J d G V t T G 9 j Y X R p b 2 4 + P E l 0 Z W 1 U e X B l P k Z v c m 1 1 b G E 8 L 0 l 0 Z W 1 U e X B l P j x J d G V t U G F 0 a D 5 T Z W N 0 a W 9 u M S 9 X Q k I l M j B w c m 9 k d W N 0 a W 9 u J T I w d m 9 s d W 1 l c y U y Q y U y M G J 5 J T I w c 2 F u Z C U y M G F u Z C U y M G d y Y X Z l b C U y M G 9 w Z X J h d G l v b n M v R m l s d G V y Z W Q l M j B S b 3 d z M T w v S X R l b V B h d G g + P C 9 J d G V t T G 9 j Y X R p b 2 4 + P F N 0 Y W J s Z U V u d H J p Z X M g L z 4 8 L 0 l 0 Z W 0 + P E l 0 Z W 0 + P E l 0 Z W 1 M b 2 N h d G l v b j 4 8 S X R l b V R 5 c G U + R m 9 y b X V s Y T w v S X R l b V R 5 c G U + P E l 0 Z W 1 Q Y X R o P l N l Y 3 R p b 2 4 x L 1 F 1 Z W V u c 2 x h b m Q l M j B 0 b 3 R h b C U y M H B y b 2 R 1 Y 3 R p b 2 4 l M j B 2 b 2 x 1 b W U l M k M l M j B i e S U y M F J J U C 9 B Z G R l Z C U y M E N 1 c 3 R v b T w v S X R l b V B h d G g + P C 9 J d G V t T G 9 j Y X R p b 2 4 + P F N 0 Y W J s Z U V u d H J p Z X M g L z 4 8 L 0 l 0 Z W 0 + P E l 0 Z W 0 + P E l 0 Z W 1 M b 2 N h d G l v b j 4 8 S X R l b V R 5 c G U + R m 9 y b X V s Y T w v S X R l b V R 5 c G U + P E l 0 Z W 1 Q Y X R o P l N l Y 3 R p b 2 4 x L 1 F 1 Z W V u c 2 x h b m Q l M j B w c m 9 k d W N 0 a W 9 u J T I w d m 9 s d W 1 l J T J D J T I w Y n k l M j B i c m 9 h Z C U y M G N h d G F n b 3 J 5 L 0 F k Z G V k J T I w Q 3 V z d G 9 t P C 9 J d G V t U G F 0 a D 4 8 L 0 l 0 Z W 1 M b 2 N h d G l v b j 4 8 U 3 R h Y m x l R W 5 0 c m l l c y A v P j w v S X R l b T 4 8 S X R l b T 4 8 S X R l b U x v Y 2 F 0 a W 9 u P j x J d G V t V H l w Z T 5 G b 3 J t d W x h P C 9 J d G V t V H l w Z T 4 8 S X R l b V B h d G g + U 2 V j d G l v b j E v R E R T V y U y M H R v d G F s J T I w c H J v Z H V j d G l v b i U y M H Z v b H V t Z X M v Q W R k Z W Q l M j B D d X N 0 b 2 0 8 L 0 l 0 Z W 1 Q Y X R o P j w v S X R l b U x v Y 2 F 0 a W 9 u P j x T d G F i b G V F b n R y a W V z I C 8 + P C 9 J d G V t P j x J d G V t P j x J d G V t T G 9 j Y X R p b 2 4 + P E l 0 Z W 1 U e X B l P k Z v c m 1 1 b G E 8 L 0 l 0 Z W 1 U e X B l P j x J d G V t U G F 0 a D 5 T Z W N 0 a W 9 u M S 9 E R F N X J T I w c H J v Z H V j d G l v b i U y M H Z v b H V t Z X M l M k M l M j B i e S U y M G h h c m R y b 2 N r J T I w b 3 B l c m F 0 a W 9 u c y 9 B Z G R l Z C U y M E N 1 c 3 R v b T w v S X R l b V B h d G g + P C 9 J d G V t T G 9 j Y X R p b 2 4 + P F N 0 Y W J s Z U V u d H J p Z X M g L z 4 8 L 0 l 0 Z W 0 + P E l 0 Z W 0 + P E l 0 Z W 1 M b 2 N h d G l v b j 4 8 S X R l b V R 5 c G U + R m 9 y b X V s Y T w v S X R l b V R 5 c G U + P E l 0 Z W 1 Q Y X R o P l N l Y 3 R p b 2 4 x L 0 R E U 1 c l M j B w c m 9 k d W N 0 a W 9 u J T I w d m 9 s d W 1 l c y U y Q y U y M G J 5 J T I w c 2 F u Z C U y M C U y N i U y M G d y Y X Z l b C U y M G 9 w Z X J h d G l v b n M v Q W R k Z W Q l M j B D d X N 0 b 2 0 8 L 0 l 0 Z W 1 Q Y X R o P j w v S X R l b U x v Y 2 F 0 a W 9 u P j x T d G F i b G V F b n R y a W V z I C 8 + P C 9 J d G V t P j x J d G V t P j x J d G V t T G 9 j Y X R p b 2 4 + P E l 0 Z W 1 U e X B l P k Z v c m 1 1 b G E 8 L 0 l 0 Z W 1 U e X B l P j x J d G V t U G F 0 a D 5 T Z W N 0 a W 9 u M S 9 G T l E l M j B 0 b 3 R h b C U y M H B y b 2 R 1 Y 3 R p b 2 4 l M j B 2 b 2 x 1 b W V z L 0 F k Z G V k J T I w Q 3 V z d G 9 t P C 9 J d G V t U G F 0 a D 4 8 L 0 l 0 Z W 1 M b 2 N h d G l v b j 4 8 U 3 R h Y m x l R W 5 0 c m l l c y A v P j w v S X R l b T 4 8 S X R l b T 4 8 S X R l b U x v Y 2 F 0 a W 9 u P j x J d G V t V H l w Z T 5 G b 3 J t d W x h P C 9 J d G V t V H l w Z T 4 8 S X R l b V B h d G g + U 2 V j d G l v b j E v R k 5 R J T I w c H J v Z H V j d G l v b i U y M H Z v b H V t Z X M l M k M l M j B i e S U y M G h h c m R y b 2 N r J T I w b 3 B l c m F 0 a W 9 u c y 9 B Z G R l Z C U y M E N 1 c 3 R v b T w v S X R l b V B h d G g + P C 9 J d G V t T G 9 j Y X R p b 2 4 + P F N 0 Y W J s Z U V u d H J p Z X M g L z 4 8 L 0 l 0 Z W 0 + P E l 0 Z W 0 + P E l 0 Z W 1 M b 2 N h d G l v b j 4 8 S X R l b V R 5 c G U + R m 9 y b X V s Y T w v S X R l b V R 5 c G U + P E l 0 Z W 1 Q Y X R o P l N l Y 3 R p b 2 4 x L 0 Z O U S U y M H B y b 2 R 1 Y 3 R p b 2 4 l M j B 2 b 2 x 1 b W V z J T J D J T I w Y n k l M j B z Y W 5 k J T I w Y W 5 k J T I w Z 3 J h d m V s J T I w b 3 B l c m F 0 a W 9 u c y 9 B Z G R l Z C U y M E N 1 c 3 R v b T w v S X R l b V B h d G g + P C 9 J d G V t T G 9 j Y X R p b 2 4 + P F N 0 Y W J s Z U V u d H J p Z X M g L z 4 8 L 0 l 0 Z W 0 + P E l 0 Z W 0 + P E l 0 Z W 1 M b 2 N h d G l v b j 4 8 S X R l b V R 5 c G U + R m 9 y b X V s Y T w v S X R l b V R 5 c G U + P E l 0 Z W 1 Q Y X R o P l N l Y 3 R p b 2 4 x L 1 N F U S U y M H B y b 2 R 1 Y 3 R p b 2 4 l M j B 2 b 2 x 1 b W V z L 0 F k Z G V k J T I w Q 3 V z d G 9 t P C 9 J d G V t U G F 0 a D 4 8 L 0 l 0 Z W 1 M b 2 N h d G l v b j 4 8 U 3 R h Y m x l R W 5 0 c m l l c y A v P j w v S X R l b T 4 8 S X R l b T 4 8 S X R l b U x v Y 2 F 0 a W 9 u P j x J d G V t V H l w Z T 5 G b 3 J t d W x h P C 9 J d G V t V H l w Z T 4 8 S X R l b V B h d G g + U 2 V j d G l v b j E v U 0 V R J T I w c H J v Z H V j d G l v b i U y M H Z v b H V t Z X M l M k M l M j B i e S U y M G h h c m R y b 2 N r J T I w b 3 B l c m F 0 a W 9 u c y 9 B Z G R l Z C U y M E N 1 c 3 R v b T w v S X R l b V B h d G g + P C 9 J d G V t T G 9 j Y X R p b 2 4 + P F N 0 Y W J s Z U V u d H J p Z X M g L z 4 8 L 0 l 0 Z W 0 + P E l 0 Z W 0 + P E l 0 Z W 1 M b 2 N h d G l v b j 4 8 S X R l b V R 5 c G U + R m 9 y b X V s Y T w v S X R l b V R 5 c G U + P E l 0 Z W 1 Q Y X R o P l N l Y 3 R p b 2 4 x L 1 N F U S U y M H B y b 2 R 1 Y 3 R p b 2 4 l M j B 2 b 2 x 1 b W V z J T J D J T I w Y n k l M j B z Y W 5 k J T I w Y W 5 k J T I w Z 3 J h d m V s J T I w b 3 B l c m F 0 a W 9 u c y 9 B Z G R l Z C U y M E N 1 c 3 R v b T w v S X R l b V B h d G g + P C 9 J d G V t T G 9 j Y X R p b 2 4 + P F N 0 Y W J s Z U V u d H J p Z X M g L z 4 8 L 0 l 0 Z W 0 + P E l 0 Z W 0 + P E l 0 Z W 1 M b 2 N h d G l v b j 4 8 S X R l b V R 5 c G U + R m 9 y b X V s Y T w v S X R l b V R 5 c G U + P E l 0 Z W 1 Q Y X R o P l N l Y 3 R p b 2 4 x L 1 d C Q i U y M H B y b 2 R 1 Y 3 R p b 2 4 l M j B 2 b 2 x 1 b W V z L 0 F k Z G V k J T I w Q 3 V z d G 9 t P C 9 J d G V t U G F 0 a D 4 8 L 0 l 0 Z W 1 M b 2 N h d G l v b j 4 8 U 3 R h Y m x l R W 5 0 c m l l c y A v P j w v S X R l b T 4 8 S X R l b T 4 8 S X R l b U x v Y 2 F 0 a W 9 u P j x J d G V t V H l w Z T 5 G b 3 J t d W x h P C 9 J d G V t V H l w Z T 4 8 S X R l b V B h d G g + U 2 V j d G l v b j E v V 0 J C J T I w c H J v Z H V j d G l v b i U y M H Z v b H V t Z X M l M k M l M j B i e S U y M G h h c m R y b 2 N r J T I w b 3 B l c m F 0 a W 9 u c y 9 B Z G R l Z C U y M E N 1 c 3 R v b T w v S X R l b V B h d G g + P C 9 J d G V t T G 9 j Y X R p b 2 4 + P F N 0 Y W J s Z U V u d H J p Z X M g L z 4 8 L 0 l 0 Z W 0 + P E l 0 Z W 0 + P E l 0 Z W 1 M b 2 N h d G l v b j 4 8 S X R l b V R 5 c G U + R m 9 y b X V s Y T w v S X R l b V R 5 c G U + P E l 0 Z W 1 Q Y X R o P l N l Y 3 R p b 2 4 x L 1 d C Q i U y M H B y b 2 R 1 Y 3 R p b 2 4 l M j B 2 b 2 x 1 b W V z J T J D J T I w Y n k l M j B z Y W 5 k J T I w Y W 5 k J T I w Z 3 J h d m V s J T I w b 3 B l c m F 0 a W 9 u c y 9 B Z G R l Z C U y M E N 1 c 3 R v b T w v S X R l b V B h d G g + P C 9 J d G V t T G 9 j Y X R p b 2 4 + P F N 0 Y W J s Z U V u d H J p Z X M g L z 4 8 L 0 l 0 Z W 0 + P E l 0 Z W 0 + P E l 0 Z W 1 M b 2 N h d G l v b j 4 8 S X R l b V R 5 c G U + R m 9 y b X V s Y T w v S X R l b V R 5 c G U + P E l 0 Z W 1 Q Y X R o P l N l Y 3 R p b 2 4 x L 1 F 1 Z W V u c 2 x h b m Q l M j B w c m 9 k d W N 0 a W 9 u J T I w d m 9 s d W 1 l J T J D J T I w Y n k l M j B i c m 9 h Z C U y M G N h d G V n b 3 J 5 J T J D J T I w Y n k l M j B o Y X J k c m 9 j a y U y M G 9 w Z X J h d G l v b n M v U 2 9 1 c m N l P C 9 J d G V t U G F 0 a D 4 8 L 0 l 0 Z W 1 M b 2 N h d G l v b j 4 8 U 3 R h Y m x l R W 5 0 c m l l c y A v P j w v S X R l b T 4 8 S X R l b T 4 8 S X R l b U x v Y 2 F 0 a W 9 u P j x J d G V t V H l w Z T 5 G b 3 J t d W x h P C 9 J d G V t V H l w Z T 4 8 S X R l b V B h d G g + U 2 V j d G l v b j E v U X V l Z W 5 z b G F u Z C U y M H B y b 2 R 1 Y 3 R p b 2 4 l M j B 2 b 2 x 1 b W U l M k M l M j B i e S U y M G J y b 2 F k J T I w Y 2 F 0 Z W d v c n k l M k M l M j B i e S U y M G h h c m R y b 2 N r J T I w b 3 B l c m F 0 a W 9 u c y 9 H c m 9 1 c G V k J T I w U m 9 3 c z w v S X R l b V B h d G g + P C 9 J d G V t T G 9 j Y X R p b 2 4 + P F N 0 Y W J s Z U V u d H J p Z X M g L z 4 8 L 0 l 0 Z W 0 + P E l 0 Z W 0 + P E l 0 Z W 1 M b 2 N h d G l v b j 4 8 S X R l b V R 5 c G U + R m 9 y b X V s Y T w v S X R l b V R 5 c G U + P E l 0 Z W 1 Q Y X R o P l N l Y 3 R p b 2 4 x L 1 F 1 Z W V u c 2 x h b m Q l M j B w c m 9 k d W N 0 a W 9 u J T I w d m 9 s d W 1 l J T J D J T I w Y n k l M j B i c m 9 h Z C U y M G N h d G V n b 3 J 5 J T J D J T I w Y n k l M j B o Y X J k c m 9 j a y U y M G 9 w Z X J h d G l v b n M v U G l 2 b 3 R l Z C U y M E N v b H V t b j w v S X R l b V B h d G g + P C 9 J d G V t T G 9 j Y X R p b 2 4 + P F N 0 Y W J s Z U V u d H J p Z X M g L z 4 8 L 0 l 0 Z W 0 + P E l 0 Z W 0 + P E l 0 Z W 1 M b 2 N h d G l v b j 4 8 S X R l b V R 5 c G U + R m 9 y b X V s Y T w v S X R l b V R 5 c G U + P E l 0 Z W 1 Q Y X R o P l N l Y 3 R p b 2 4 x L 1 F 1 Z W V u c 2 x h b m Q l M j B w c m 9 k d W N 0 a W 9 u J T I w d m 9 s d W 1 l J T J D J T I w Y n k l M j B i c m 9 h Z C U y M G N h d G V n b 3 J 5 J T J D J T I w Y n k l M j B o Y X J k c m 9 j a y U y M G 9 w Z X J h d G l v b n M v R m l s d G V y Z W Q l M j B S b 3 d z M T w v S X R l b V B h d G g + P C 9 J d G V t T G 9 j Y X R p b 2 4 + P F N 0 Y W J s Z U V u d H J p Z X M g L z 4 8 L 0 l 0 Z W 0 + P E l 0 Z W 0 + P E l 0 Z W 1 M b 2 N h d G l v b j 4 8 S X R l b V R 5 c G U + R m 9 y b X V s Y T w v S X R l b V R 5 c G U + P E l 0 Z W 1 Q Y X R o P l N l Y 3 R p b 2 4 x L 1 F 1 Z W V u c 2 x h b m Q l M j B w c m 9 k d W N 0 a W 9 u J T I w d m 9 s d W 1 l J T J D J T I w Y n k l M j B i c m 9 h Z C U y M G N h d G V n b 3 J 5 J T J D J T I w Y n k l M j B o Y X J k c m 9 j a y U y M G 9 w Z X J h d G l v b n M v Q W R k Z W Q l M j B D d X N 0 b 2 0 8 L 0 l 0 Z W 1 Q Y X R o P j w v S X R l b U x v Y 2 F 0 a W 9 u P j x T d G F i b G V F b n R y a W V z I C 8 + P C 9 J d G V t P j x J d G V t P j x J d G V t T G 9 j Y X R p b 2 4 + P E l 0 Z W 1 U e X B l P k Z v c m 1 1 b G E 8 L 0 l 0 Z W 1 U e X B l P j x J d G V t U G F 0 a D 5 T Z W N 0 a W 9 u M S 9 R d W V l b n N s Y W 5 k J T I w c H J v Z H V j d G l v b i U y M H Z v b H V t Z S U y Q y U y M G J 5 J T I w Y n J v Y W Q l M j B j Y X R l Z 2 9 y e S U y Q y U y M G J 5 J T I w c 2 F u Z C U y M G F u Z C U y M G d y Y X Z l b C U y M G 9 w Z X J h d G l v b n M v U 2 9 1 c m N l P C 9 J d G V t U G F 0 a D 4 8 L 0 l 0 Z W 1 M b 2 N h d G l v b j 4 8 U 3 R h Y m x l R W 5 0 c m l l c y A v P j w v S X R l b T 4 8 S X R l b T 4 8 S X R l b U x v Y 2 F 0 a W 9 u P j x J d G V t V H l w Z T 5 G b 3 J t d W x h P C 9 J d G V t V H l w Z T 4 8 S X R l b V B h d G g + U 2 V j d G l v b j E v U X V l Z W 5 z b G F u Z C U y M H B y b 2 R 1 Y 3 R p b 2 4 l M j B 2 b 2 x 1 b W U l M k M l M j B i e S U y M G J y b 2 F k J T I w Y 2 F 0 Z W d v c n k l M k M l M j B i e S U y M H N h b m Q l M j B h b m Q l M j B n c m F 2 Z W w l M j B v c G V y Y X R p b 2 5 z L 0 F k Z G V k J T I w Q 3 V z d G 9 t P C 9 J d G V t U G F 0 a D 4 8 L 0 l 0 Z W 1 M b 2 N h d G l v b j 4 8 U 3 R h Y m x l R W 5 0 c m l l c y A v P j w v S X R l b T 4 8 S X R l b T 4 8 S X R l b U x v Y 2 F 0 a W 9 u P j x J d G V t V H l w Z T 5 G b 3 J t d W x h P C 9 J d G V t V H l w Z T 4 8 S X R l b V B h d G g + U 2 V j d G l v b j E v U X V l Z W 5 z b G F u Z C U y M H B y b 2 R 1 Y 3 R p b 2 4 l M j B 2 b 2 x 1 b W U l M k M l M j B i e S U y M G J y b 2 F k J T I w Y 2 F 0 Z W d v c n k l M k M l M j B i e S U y M H N h b m Q l M j B h b m Q l M j B n c m F 2 Z W w l M j B v c G V y Y X R p b 2 5 z L 0 d y b 3 V w Z W Q l M j B S b 3 d z P C 9 J d G V t U G F 0 a D 4 8 L 0 l 0 Z W 1 M b 2 N h d G l v b j 4 8 U 3 R h Y m x l R W 5 0 c m l l c y A v P j w v S X R l b T 4 8 S X R l b T 4 8 S X R l b U x v Y 2 F 0 a W 9 u P j x J d G V t V H l w Z T 5 G b 3 J t d W x h P C 9 J d G V t V H l w Z T 4 8 S X R l b V B h d G g + U 2 V j d G l v b j E v U X V l Z W 5 z b G F u Z C U y M H B y b 2 R 1 Y 3 R p b 2 4 l M j B 2 b 2 x 1 b W U l M k M l M j B i e S U y M G J y b 2 F k J T I w Y 2 F 0 Z W d v c n k l M k M l M j B i e S U y M H N h b m Q l M j B h b m Q l M j B n c m F 2 Z W w l M j B v c G V y Y X R p b 2 5 z L 1 B p d m 9 0 Z W Q l M j B D b 2 x 1 b W 4 8 L 0 l 0 Z W 1 Q Y X R o P j w v S X R l b U x v Y 2 F 0 a W 9 u P j x T d G F i b G V F b n R y a W V z I C 8 + P C 9 J d G V t P j x J d G V t P j x J d G V t T G 9 j Y X R p b 2 4 + P E l 0 Z W 1 U e X B l P k Z v c m 1 1 b G E 8 L 0 l 0 Z W 1 U e X B l P j x J d G V t U G F 0 a D 5 T Z W N 0 a W 9 u M S 9 R d W V l b n N s Y W 5 k J T I w c H J v Z H V j d G l v b i U y M H Z v b H V t Z S U y Q y U y M G J 5 J T I w Y n J v Y W Q l M j B j Y X R l Z 2 9 y e S U y Q y U y M G J 5 J T I w c 2 F u Z C U y M G F u Z C U y M G d y Y X Z l b C U y M G 9 w Z X J h d G l v b n M v R m l s d G V y Z W Q l M j B S b 3 d z M T w v S X R l b V B h d G g + P C 9 J d G V t T G 9 j Y X R p b 2 4 + P F N 0 Y W J s Z U V u d H J p Z X M g L z 4 8 L 0 l 0 Z W 0 + P E l 0 Z W 0 + P E l 0 Z W 1 M b 2 N h d G l v b j 4 8 S X R l b V R 5 c G U + R m 9 y b X V s Y T w v S X R l b V R 5 c G U + P E l 0 Z W 1 Q Y X R o P l N l Y 3 R p b 2 4 x L 1 J h d y U y M E R h d G E v U 2 9 1 c m N l P C 9 J d G V t U G F 0 a D 4 8 L 0 l 0 Z W 1 M b 2 N h d G l v b j 4 8 U 3 R h Y m x l R W 5 0 c m l l c y A v P j w v S X R l b T 4 8 S X R l b T 4 8 S X R l b U x v Y 2 F 0 a W 9 u P j x J d G V t V H l w Z T 5 G b 3 J t d W x h P C 9 J d G V t V H l w Z T 4 8 S X R l b V B h d G g + U 2 V j d G l v b j E v U m F 3 J T I w R G F 0 Y S 9 H c m 9 1 c G V k J T I w U m 9 3 c z w v S X R l b V B h d G g + P C 9 J d G V t T G 9 j Y X R p b 2 4 + P F N 0 Y W J s Z U V u d H J p Z X M g L z 4 8 L 0 l 0 Z W 0 + P E l 0 Z W 0 + P E l 0 Z W 1 M b 2 N h d G l v b j 4 8 S X R l b V R 5 c G U + R m 9 y b X V s Y T w v S X R l b V R 5 c G U + P E l 0 Z W 1 Q Y X R o P l N l Y 3 R p b 2 4 x L 1 J h d y U y M E R h d G E v U G l 2 b 3 R l Z C U y M E N v b H V t b j w v S X R l b V B h d G g + P C 9 J d G V t T G 9 j Y X R p b 2 4 + P F N 0 Y W J s Z U V u d H J p Z X M g L z 4 8 L 0 l 0 Z W 0 + P E l 0 Z W 0 + P E l 0 Z W 1 M b 2 N h d G l v b j 4 8 S X R l b V R 5 c G U + R m 9 y b X V s Y T w v S X R l b V R 5 c G U + P E l 0 Z W 1 Q Y X R o P l N l Y 3 R p b 2 4 x L 1 J h d y U y M E R h d G E v Q W R k Z W Q l M j B D d X N 0 b 2 0 8 L 0 l 0 Z W 1 Q Y X R o P j w v S X R l b U x v Y 2 F 0 a W 9 u P j x T d G F i b G V F b n R y a W V z I C 8 + P C 9 J d G V t P j x J d G V t P j x J d G V t T G 9 j Y X R p b 2 4 + P E l 0 Z W 1 U e X B l P k Z v c m 1 1 b G E 8 L 0 l 0 Z W 1 U e X B l P j x J d G V t U G F 0 a D 5 T Z W N 0 a W 9 u M S 9 H V y U y M H R v d G F s J T I w c H J v Z H V j d G l v b i U y M H Z v b H V t Z X M v U 2 9 1 c m N l P C 9 J d G V t U G F 0 a D 4 8 L 0 l 0 Z W 1 M b 2 N h d G l v b j 4 8 U 3 R h Y m x l R W 5 0 c m l l c y A v P j w v S X R l b T 4 8 S X R l b T 4 8 S X R l b U x v Y 2 F 0 a W 9 u P j x J d G V t V H l w Z T 5 G b 3 J t d W x h P C 9 J d G V t V H l w Z T 4 8 S X R l b V B h d G g + U 2 V j d G l v b j E v R 1 c l M j B 0 b 3 R h b C U y M H B y b 2 R 1 Y 3 R p b 2 4 l M j B 2 b 2 x 1 b W V z L 0 Z p b H R l c m V k J T I w U m 9 3 c z w v S X R l b V B h d G g + P C 9 J d G V t T G 9 j Y X R p b 2 4 + P F N 0 Y W J s Z U V u d H J p Z X M g L z 4 8 L 0 l 0 Z W 0 + P E l 0 Z W 0 + P E l 0 Z W 1 M b 2 N h d G l v b j 4 8 S X R l b V R 5 c G U + R m 9 y b X V s Y T w v S X R l b V R 5 c G U + P E l 0 Z W 1 Q Y X R o P l N l Y 3 R p b 2 4 x L 0 d X J T I w d G 9 0 Y W w l M j B w c m 9 k d W N 0 a W 9 u J T I w d m 9 s d W 1 l c y 9 H c m 9 1 c G V k J T I w U m 9 3 c z w v S X R l b V B h d G g + P C 9 J d G V t T G 9 j Y X R p b 2 4 + P F N 0 Y W J s Z U V u d H J p Z X M g L z 4 8 L 0 l 0 Z W 0 + P E l 0 Z W 0 + P E l 0 Z W 1 M b 2 N h d G l v b j 4 8 S X R l b V R 5 c G U + R m 9 y b X V s Y T w v S X R l b V R 5 c G U + P E l 0 Z W 1 Q Y X R o P l N l Y 3 R p b 2 4 x L 0 d X J T I w d G 9 0 Y W w l M j B w c m 9 k d W N 0 a W 9 u J T I w d m 9 s d W 1 l c y 9 Q a X Z v d G V k J T I w Q 2 9 s d W 1 u P C 9 J d G V t U G F 0 a D 4 8 L 0 l 0 Z W 1 M b 2 N h d G l v b j 4 8 U 3 R h Y m x l R W 5 0 c m l l c y A v P j w v S X R l b T 4 8 S X R l b T 4 8 S X R l b U x v Y 2 F 0 a W 9 u P j x J d G V t V H l w Z T 5 G b 3 J t d W x h P C 9 J d G V t V H l w Z T 4 8 S X R l b V B h d G g + U 2 V j d G l v b j E v R 1 c l M j B 0 b 3 R h b C U y M H B y b 2 R 1 Y 3 R p b 2 4 l M j B 2 b 2 x 1 b W V z L 0 F k Z G V k J T I w Q 3 V z d G 9 t P C 9 J d G V t U G F 0 a D 4 8 L 0 l 0 Z W 1 M b 2 N h d G l v b j 4 8 U 3 R h Y m x l R W 5 0 c m l l c y A v P j w v S X R l b T 4 8 S X R l b T 4 8 S X R l b U x v Y 2 F 0 a W 9 u P j x J d G V t V H l w Z T 5 G b 3 J t d W x h P C 9 J d G V t V H l w Z T 4 8 S X R l b V B h d G g + U 2 V j d G l v b j E v R 1 c l M j B w c m 9 k d W N 0 a W 9 u J T I w d m 9 s d W 1 l c y U y Q y U y M G J 5 J T I w a G F y Z H J v Y 2 s l M j B v c G V y Y X R p b 2 5 z L 1 N v d X J j Z T w v S X R l b V B h d G g + P C 9 J d G V t T G 9 j Y X R p b 2 4 + P F N 0 Y W J s Z U V u d H J p Z X M g L z 4 8 L 0 l 0 Z W 0 + P E l 0 Z W 0 + P E l 0 Z W 1 M b 2 N h d G l v b j 4 8 S X R l b V R 5 c G U + R m 9 y b X V s Y T w v S X R l b V R 5 c G U + P E l 0 Z W 1 Q Y X R o P l N l Y 3 R p b 2 4 x L 0 d X J T I w c H J v Z H V j d G l v b i U y M H Z v b H V t Z X M l M k M l M j B i e S U y M G h h c m R y b 2 N r J T I w b 3 B l c m F 0 a W 9 u c y 9 G a W x 0 Z X J l Z C U y M F J v d 3 M 8 L 0 l 0 Z W 1 Q Y X R o P j w v S X R l b U x v Y 2 F 0 a W 9 u P j x T d G F i b G V F b n R y a W V z I C 8 + P C 9 J d G V t P j x J d G V t P j x J d G V t T G 9 j Y X R p b 2 4 + P E l 0 Z W 1 U e X B l P k Z v c m 1 1 b G E 8 L 0 l 0 Z W 1 U e X B l P j x J d G V t U G F 0 a D 5 T Z W N 0 a W 9 u M S 9 H V y U y M H B y b 2 R 1 Y 3 R p b 2 4 l M j B 2 b 2 x 1 b W V z J T J D J T I w Y n k l M j B o Y X J k c m 9 j a y U y M G 9 w Z X J h d G l v b n M v R 3 J v d X B l Z C U y M F J v d 3 M 8 L 0 l 0 Z W 1 Q Y X R o P j w v S X R l b U x v Y 2 F 0 a W 9 u P j x T d G F i b G V F b n R y a W V z I C 8 + P C 9 J d G V t P j x J d G V t P j x J d G V t T G 9 j Y X R p b 2 4 + P E l 0 Z W 1 U e X B l P k Z v c m 1 1 b G E 8 L 0 l 0 Z W 1 U e X B l P j x J d G V t U G F 0 a D 5 T Z W N 0 a W 9 u M S 9 H V y U y M H B y b 2 R 1 Y 3 R p b 2 4 l M j B 2 b 2 x 1 b W V z J T J D J T I w Y n k l M j B o Y X J k c m 9 j a y U y M G 9 w Z X J h d G l v b n M v U G l 2 b 3 R l Z C U y M E N v b H V t b j w v S X R l b V B h d G g + P C 9 J d G V t T G 9 j Y X R p b 2 4 + P F N 0 Y W J s Z U V u d H J p Z X M g L z 4 8 L 0 l 0 Z W 0 + P E l 0 Z W 0 + P E l 0 Z W 1 M b 2 N h d G l v b j 4 8 S X R l b V R 5 c G U + R m 9 y b X V s Y T w v S X R l b V R 5 c G U + P E l 0 Z W 1 Q Y X R o P l N l Y 3 R p b 2 4 x L 0 d X J T I w c H J v Z H V j d G l v b i U y M H Z v b H V t Z X M l M k M l M j B i e S U y M G h h c m R y b 2 N r J T I w b 3 B l c m F 0 a W 9 u c y 9 G a W x 0 Z X J l Z C U y M F J v d 3 M x P C 9 J d G V t U G F 0 a D 4 8 L 0 l 0 Z W 1 M b 2 N h d G l v b j 4 8 U 3 R h Y m x l R W 5 0 c m l l c y A v P j w v S X R l b T 4 8 S X R l b T 4 8 S X R l b U x v Y 2 F 0 a W 9 u P j x J d G V t V H l w Z T 5 G b 3 J t d W x h P C 9 J d G V t V H l w Z T 4 8 S X R l b V B h d G g + U 2 V j d G l v b j E v R 1 c l M j B w c m 9 k d W N 0 a W 9 u J T I w d m 9 s d W 1 l c y U y Q y U y M G J 5 J T I w a G F y Z H J v Y 2 s l M j B v c G V y Y X R p b 2 5 z L 0 F k Z G V k J T I w Q 3 V z d G 9 t P C 9 J d G V t U G F 0 a D 4 8 L 0 l 0 Z W 1 M b 2 N h d G l v b j 4 8 U 3 R h Y m x l R W 5 0 c m l l c y A v P j w v S X R l b T 4 8 S X R l b T 4 8 S X R l b U x v Y 2 F 0 a W 9 u P j x J d G V t V H l w Z T 5 G b 3 J t d W x h P C 9 J d G V t V H l w Z T 4 8 S X R l b V B h d G g + U 2 V j d G l v b j E v R k 5 R J T I w d G 9 0 Y W w l M j B w c m 9 k d W N 0 a W 9 u J T I w d m 9 s d W 1 l c y 9 S Z X B s Y W N l Z C U y M F Z h b H V l P C 9 J d G V t U G F 0 a D 4 8 L 0 l 0 Z W 1 M b 2 N h d G l v b j 4 8 U 3 R h Y m x l R W 5 0 c m l l c y A v P j w v S X R l b T 4 8 S X R l b T 4 8 S X R l b U x v Y 2 F 0 a W 9 u P j x J d G V t V H l w Z T 5 G b 3 J t d W x h P C 9 J d G V t V H l w Z T 4 8 S X R l b V B h d G g + U 2 V j d G l v b j E v R k 5 R J T I w c H J v Z H V j d G l v b i U y M H Z v b H V t Z X M l M k M l M j B i e S U y M G h h c m R y b 2 N r J T I w b 3 B l c m F 0 a W 9 u c y 9 S Z X B s Y W N l Z C U y M F Z h b H V l P C 9 J d G V t U G F 0 a D 4 8 L 0 l 0 Z W 1 M b 2 N h d G l v b j 4 8 U 3 R h Y m x l R W 5 0 c m l l c y A v P j w v S X R l b T 4 8 S X R l b T 4 8 S X R l b U x v Y 2 F 0 a W 9 u P j x J d G V t V H l w Z T 5 G b 3 J t d W x h P C 9 J d G V t V H l w Z T 4 8 S X R l b V B h d G g + U 2 V j d G l v b j E v R k 5 R J T I w c H J v Z H V j d G l v b i U y M H Z v b H V t Z X M l M k M l M j B i e S U y M H N h b m Q l M j B h b m Q l M j B n c m F 2 Z W w l M j B v c G V y Y X R p b 2 5 z L 1 J l c G x h Y 2 V k J T I w V m F s d W U 8 L 0 l 0 Z W 1 Q Y X R o P j w v S X R l b U x v Y 2 F 0 a W 9 u P j x T d G F i b G V F b n R y a W V z I C 8 + P C 9 J d G V t P j x J d G V t P j x J d G V t T G 9 j Y X R p b 2 4 + P E l 0 Z W 1 U e X B l P k Z v c m 1 1 b G E 8 L 0 l 0 Z W 1 U e X B l P j x J d G V t U G F 0 a D 5 T Z W N 0 a W 9 u M S 9 R d W V l b n N s Y W 5 k J T I w c H J v Z H V j d G l v b i U y M H Z v b H V t Z S U y Q y U y M G J 5 J T I w Y n J v Y W Q l M j B j Y X R h Z 2 9 y e S 9 S Z X B s Y W N l Z C U y M F Z h b H V l P C 9 J d G V t U G F 0 a D 4 8 L 0 l 0 Z W 1 M b 2 N h d G l v b j 4 8 U 3 R h Y m x l R W 5 0 c m l l c y A v P j w v S X R l b T 4 8 S X R l b T 4 8 S X R l b U x v Y 2 F 0 a W 9 u P j x J d G V t V H l w Z T 5 G b 3 J t d W x h P C 9 J d G V t V H l w Z T 4 8 S X R l b V B h d G g + U 2 V j d G l v b j E v U X V l Z W 5 z b G F u Z C U y M H B y b 2 R 1 Y 3 R p b 2 4 l M j B 2 b 2 x 1 b W U l M k M l M j B i e S U y M G J y b 2 F k J T I w Y 2 F 0 Z W d v c n k l M k M l M j B i e S U y M H N h b m Q l M j B h b m Q l M j B n c m F 2 Z W w l M j B v c G V y Y X R p b 2 5 z L 1 J l c G x h Y 2 V k J T I w V m F s d W U 8 L 0 l 0 Z W 1 Q Y X R o P j w v S X R l b U x v Y 2 F 0 a W 9 u P j x T d G F i b G V F b n R y a W V z I C 8 + P C 9 J d G V t P j x J d G V t P j x J d G V t T G 9 j Y X R p b 2 4 + P E l 0 Z W 1 U e X B l P k Z v c m 1 1 b G E 8 L 0 l 0 Z W 1 U e X B l P j x J d G V t U G F 0 a D 5 T Z W N 0 a W 9 u M S 9 R d W V l b n N s Y W 5 k J T I w c H J v Z H V j d G l v b i U y M H Z v b H V t Z S U y Q y U y M G J 5 J T I w Y n J v Y W Q l M j B j Y X R l Z 2 9 y e S U y Q y U y M G J 5 J T I w a G F y Z H J v Y 2 s l M j B v c G V y Y X R p b 2 5 z L 1 J l c G x h Y 2 V k J T I w V m F s d W U 8 L 0 l 0 Z W 1 Q Y X R o P j w v S X R l b U x v Y 2 F 0 a W 9 u P j x T d G F i b G V F b n R y a W V z I C 8 + P C 9 J d G V t P j x J d G V t P j x J d G V t T G 9 j Y X R p b 2 4 + P E l 0 Z W 1 U e X B l P k Z v c m 1 1 b G E 8 L 0 l 0 Z W 1 U e X B l P j x J d G V t U G F 0 a D 5 T Z W N 0 a W 9 u M S 9 R d W V l b n N s Y W 5 k J T I w d G 9 0 Y W w l M j B w c m 9 k d W N 0 a W 9 u J T I w d m 9 s d W 1 l J T J D J T I w Y n k l M j B S S V A v U m V w b G F j Z W Q l M j B W Y W x 1 Z T w v S X R l b V B h d G g + P C 9 J d G V t T G 9 j Y X R p b 2 4 + P F N 0 Y W J s Z U V u d H J p Z X M g L z 4 8 L 0 l 0 Z W 0 + P E l 0 Z W 0 + P E l 0 Z W 1 M b 2 N h d G l v b j 4 8 S X R l b V R 5 c G U + R m 9 y b X V s Y T w v S X R l b V R 5 c G U + P E l 0 Z W 1 Q Y X R o P l N l Y 3 R p b 2 4 x L 0 d X J T I w c H J v Z H V j d G l v b i U y M H Z v b H V t Z X M l M k M l M j B i e S U y M H N h b m Q l M j B h b m Q l M j B n c m F 2 Z W w l M j B v c G V y Y X R p b 2 5 z L 1 N v d X J j Z T w v S X R l b V B h d G g + P C 9 J d G V t T G 9 j Y X R p b 2 4 + P F N 0 Y W J s Z U V u d H J p Z X M g L z 4 8 L 0 l 0 Z W 0 + P E l 0 Z W 0 + P E l 0 Z W 1 M b 2 N h d G l v b j 4 8 S X R l b V R 5 c G U + R m 9 y b X V s Y T w v S X R l b V R 5 c G U + P E l 0 Z W 1 Q Y X R o P l N l Y 3 R p b 2 4 x L 0 d X J T I w c H J v Z H V j d G l v b i U y M H Z v b H V t Z X M l M k M l M j B i e S U y M H N h b m Q l M j B h b m Q l M j B n c m F 2 Z W w l M j B v c G V y Y X R p b 2 5 z L 0 Z p b H R l c m V k J T I w U m 9 3 c z w v S X R l b V B h d G g + P C 9 J d G V t T G 9 j Y X R p b 2 4 + P F N 0 Y W J s Z U V u d H J p Z X M g L z 4 8 L 0 l 0 Z W 0 + P E l 0 Z W 0 + P E l 0 Z W 1 M b 2 N h d G l v b j 4 8 S X R l b V R 5 c G U + R m 9 y b X V s Y T w v S X R l b V R 5 c G U + P E l 0 Z W 1 Q Y X R o P l N l Y 3 R p b 2 4 x L 0 d X J T I w c H J v Z H V j d G l v b i U y M H Z v b H V t Z X M l M k M l M j B i e S U y M H N h b m Q l M j B h b m Q l M j B n c m F 2 Z W w l M j B v c G V y Y X R p b 2 5 z L 0 d y b 3 V w Z W Q l M j B S b 3 d z P C 9 J d G V t U G F 0 a D 4 8 L 0 l 0 Z W 1 M b 2 N h d G l v b j 4 8 U 3 R h Y m x l R W 5 0 c m l l c y A v P j w v S X R l b T 4 8 S X R l b T 4 8 S X R l b U x v Y 2 F 0 a W 9 u P j x J d G V t V H l w Z T 5 G b 3 J t d W x h P C 9 J d G V t V H l w Z T 4 8 S X R l b V B h d G g + U 2 V j d G l v b j E v R 1 c l M j B w c m 9 k d W N 0 a W 9 u J T I w d m 9 s d W 1 l c y U y Q y U y M G J 5 J T I w c 2 F u Z C U y M G F u Z C U y M G d y Y X Z l b C U y M G 9 w Z X J h d G l v b n M v U G l 2 b 3 R l Z C U y M E N v b H V t b j w v S X R l b V B h d G g + P C 9 J d G V t T G 9 j Y X R p b 2 4 + P F N 0 Y W J s Z U V u d H J p Z X M g L z 4 8 L 0 l 0 Z W 0 + P E l 0 Z W 0 + P E l 0 Z W 1 M b 2 N h d G l v b j 4 8 S X R l b V R 5 c G U + R m 9 y b X V s Y T w v S X R l b V R 5 c G U + P E l 0 Z W 1 Q Y X R o P l N l Y 3 R p b 2 4 x L 0 d X J T I w c H J v Z H V j d G l v b i U y M H Z v b H V t Z X M l M k M l M j B i e S U y M H N h b m Q l M j B h b m Q l M j B n c m F 2 Z W w l M j B v c G V y Y X R p b 2 5 z L 0 Z p b H R l c m V k J T I w U m 9 3 c z E 8 L 0 l 0 Z W 1 Q Y X R o P j w v S X R l b U x v Y 2 F 0 a W 9 u P j x T d G F i b G V F b n R y a W V z I C 8 + P C 9 J d G V t P j x J d G V t P j x J d G V t T G 9 j Y X R p b 2 4 + P E l 0 Z W 1 U e X B l P k Z v c m 1 1 b G E 8 L 0 l 0 Z W 1 U e X B l P j x J d G V t U G F 0 a D 5 T Z W N 0 a W 9 u M S 9 H V y U y M H B y b 2 R 1 Y 3 R p b 2 4 l M j B 2 b 2 x 1 b W V z J T J D J T I w Y n k l M j B z Y W 5 k J T I w Y W 5 k J T I w Z 3 J h d m V s J T I w b 3 B l c m F 0 a W 9 u c y 9 B Z G R l Z C U y M E N 1 c 3 R v b T w v S X R l b V B h d G g + P C 9 J d G V t T G 9 j Y X R p b 2 4 + P F N 0 Y W J s Z U V u d H J p Z X M g L z 4 8 L 0 l 0 Z W 0 + P E l 0 Z W 0 + P E l 0 Z W 1 M b 2 N h d G l v b j 4 8 S X R l b V R 5 c G U + R m 9 y b X V s Y T w v S X R l b V R 5 c G U + P E l 0 Z W 1 Q Y X R o P l N l Y 3 R p b 2 4 x L 1 N F U S U y M H B y b 2 R 1 Y 3 R p b 2 4 l M j B 2 b 2 x 1 b W V z L 1 J l c G x h Y 2 V k J T I w V m F s d W U 8 L 0 l 0 Z W 1 Q Y X R o P j w v S X R l b U x v Y 2 F 0 a W 9 u P j x T d G F i b G V F b n R y a W V z I C 8 + P C 9 J d G V t P j x J d G V t P j x J d G V t T G 9 j Y X R p b 2 4 + P E l 0 Z W 1 U e X B l P k Z v c m 1 1 b G E 8 L 0 l 0 Z W 1 U e X B l P j x J d G V t U G F 0 a D 5 T Z W N 0 a W 9 u M S 9 T R V E l M j B w c m 9 k d W N 0 a W 9 u J T I w d m 9 s d W 1 l c y U y Q y U y M G J 5 J T I w a G F y Z H J v Y 2 s l M j B v c G V y Y X R p b 2 5 z L 1 J l c G x h Y 2 V k J T I w V m F s d W U 8 L 0 l 0 Z W 1 Q Y X R o P j w v S X R l b U x v Y 2 F 0 a W 9 u P j x T d G F i b G V F b n R y a W V z I C 8 + P C 9 J d G V t P j x J d G V t P j x J d G V t T G 9 j Y X R p b 2 4 + P E l 0 Z W 1 U e X B l P k Z v c m 1 1 b G E 8 L 0 l 0 Z W 1 U e X B l P j x J d G V t U G F 0 a D 5 T Z W N 0 a W 9 u M S 9 T R V E l M j B w c m 9 k d W N 0 a W 9 u J T I w d m 9 s d W 1 l c y U y Q y U y M G J 5 J T I w c 2 F u Z C U y M G F u Z C U y M G d y Y X Z l b C U y M G 9 w Z X J h d G l v b n M v U m V w b G F j Z W Q l M j B W Y W x 1 Z T w v S X R l b V B h d G g + P C 9 J d G V t T G 9 j Y X R p b 2 4 + P F N 0 Y W J s Z U V u d H J p Z X M g L z 4 8 L 0 l 0 Z W 0 + P E l 0 Z W 0 + P E l 0 Z W 1 M b 2 N h d G l v b j 4 8 S X R l b V R 5 c G U + R m 9 y b X V s Y T w v S X R l b V R 5 c G U + P E l 0 Z W 1 Q Y X R o P l N l Y 3 R p b 2 4 x L 1 d C Q i U y M H B y b 2 R 1 Y 3 R p b 2 4 l M j B 2 b 2 x 1 b W V z L 1 J l c G x h Y 2 V k J T I w V m F s d W U 8 L 0 l 0 Z W 1 Q Y X R o P j w v S X R l b U x v Y 2 F 0 a W 9 u P j x T d G F i b G V F b n R y a W V z I C 8 + P C 9 J d G V t P j x J d G V t P j x J d G V t T G 9 j Y X R p b 2 4 + P E l 0 Z W 1 U e X B l P k Z v c m 1 1 b G E 8 L 0 l 0 Z W 1 U e X B l P j x J d G V t U G F 0 a D 5 T Z W N 0 a W 9 u M S 9 X Q k I l M j B w c m 9 k d W N 0 a W 9 u J T I w d m 9 s d W 1 l c y U y Q y U y M G J 5 J T I w a G F y Z H J v Y 2 s l M j B v c G V y Y X R p b 2 5 z L 1 J l c G x h Y 2 V k J T I w V m F s d W U 8 L 0 l 0 Z W 1 Q Y X R o P j w v S X R l b U x v Y 2 F 0 a W 9 u P j x T d G F i b G V F b n R y a W V z I C 8 + P C 9 J d G V t P j x J d G V t P j x J d G V t T G 9 j Y X R p b 2 4 + P E l 0 Z W 1 U e X B l P k Z v c m 1 1 b G E 8 L 0 l 0 Z W 1 U e X B l P j x J d G V t U G F 0 a D 5 T Z W N 0 a W 9 u M S 9 X Q k I l M j B w c m 9 k d W N 0 a W 9 u J T I w d m 9 s d W 1 l c y U y Q y U y M G J 5 J T I w c 2 F u Z C U y M G F u Z C U y M G d y Y X Z l b C U y M G 9 w Z X J h d G l v b n M v U m V w b G F j Z W Q l M j B W Y W x 1 Z T w v S X R l b V B h d G g + P C 9 J d G V t T G 9 j Y X R p b 2 4 + P F N 0 Y W J s Z U V u d H J p Z X M g L z 4 8 L 0 l 0 Z W 0 + P E l 0 Z W 0 + P E l 0 Z W 1 M b 2 N h d G l v b j 4 8 S X R l b V R 5 c G U + R m 9 y b X V s Y T w v S X R l b V R 5 c G U + P E l 0 Z W 1 Q Y X R o P l N l Y 3 R p b 2 4 x L 1 J h d y U y M E R h d G E v U m V w b G F j Z W Q l M j B W Y W x 1 Z T w v S X R l b V B h d G g + P C 9 J d G V t T G 9 j Y X R p b 2 4 + P F N 0 Y W J s Z U V u d H J p Z X M g L z 4 8 L 0 l 0 Z W 0 + P E l 0 Z W 0 + P E l 0 Z W 1 M b 2 N h d G l v b j 4 8 S X R l b V R 5 c G U + R m 9 y b X V s Y T w v S X R l b V R 5 c G U + P E l 0 Z W 1 Q Y X R o P l N l Y 3 R p b 2 4 x L 0 R E U 1 c l M j B 0 b 3 R h b C U y M H B y b 2 R 1 Y 3 R p b 2 4 l M j B 2 b 2 x 1 b W V z L 1 J l c G x h Y 2 V k J T I w V m F s d W U 8 L 0 l 0 Z W 1 Q Y X R o P j w v S X R l b U x v Y 2 F 0 a W 9 u P j x T d G F i b G V F b n R y a W V z I C 8 + P C 9 J d G V t 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S X R l b T 4 8 S X R l b U x v Y 2 F 0 a W 9 u P j x J d G V t V H l w Z T 5 G b 3 J t d W x h P C 9 J d G V t V H l w Z T 4 8 S X R l b V B h d G g + U 2 V j d G l v b j E v Q 1 d R J T I w d G 9 0 Y W w l M j B w c m 9 k d W N 0 a W 9 u J T I w d m 9 s d W 1 l c z w v S X R l b V B h d G g + P C 9 J d G V t T G 9 j Y X R p b 2 4 + P F N 0 Y W J s Z U V u d H J p Z X M + P E V u d H J 5 I F R 5 c G U 9 I k Z p b G x D b 3 V u d C I g V m F s d W U 9 I m w y N S 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M i 0 y N l Q w M j o x M T o y O C 4 1 M D A 1 N D U 2 W i I g L z 4 8 R W 5 0 c n k g V H l w Z T 0 i R m l s b E N v b H V t b l R 5 c G V z I i B W Y W x 1 Z T 0 i c 0 F 3 V U Z C U V V G Q l F V Q S I g L z 4 8 R W 5 0 c n k g V H l w Z T 0 i R m l s b E N v b H V t b k 5 h b W V z I i B W Y W x 1 Z T 0 i c 1 s m c X V v d D t Z Z W F y I G V u Z G l u Z y A z M C B K d W 5 l J n F 1 b 3 Q 7 L C Z x d W 9 0 O 0 5 h d H V y Y W w g c 2 F u Z C Z x d W 9 0 O y w m c X V v d D t S a X Z l c i B H c m F 2 Z W w m c X V v d D s s J n F 1 b 3 Q 7 Q n J v a 2 V u I H J v Y 2 s m c X V v d D s s J n F 1 b 3 Q 7 Q 3 J 1 c 2 h l Z C B m a W 5 l I G F n Z 3 J l Z 2 F 0 Z X M g K F x 1 M D A z Y z V t b S k m c X V v d D s s J n F 1 b 3 Q 7 Q 3 J 1 c 2 h l Z C B j b 2 F y c 2 U g Y W d n c m V n Y X R l c y A o X H U w M D N l N W 1 t K S Z x d W 9 0 O y w m c X V v d D t S b 2 F k Y m F z Z S A v I F N 1 Y i 1 i Y X N l J n F 1 b 3 Q 7 L C Z x d W 9 0 O 1 V u c H J v Y 2 V z c 2 V k I G N v b n N 0 c n V j d G l v b i B t Y X R l c m l h b C B p b m N s d W R p b m c g c m l k Z 2 U g Z 3 J h d m V s c y Z x d W 9 0 O y w m c X V v d D t U b 3 R h b 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N T E 0 N D M z Z i 0 4 M T M 2 L T Q 1 Z D E t O T M 1 N i 0 5 N z Q 5 M j F j O W Y x N m U i I C 8 + P E V u d H J 5 I F R 5 c G U 9 I l J l b G F 0 a W 9 u c 2 h p c E l u Z m 9 D b 2 5 0 Y W l u Z X I i I F Z h b H V l P S J z e y Z x d W 9 0 O 2 N v b H V t b k N v d W 5 0 J n F 1 b 3 Q 7 O j k s J n F 1 b 3 Q 7 a 2 V 5 Q 2 9 s d W 1 u T m F t Z X M m c X V v d D s 6 W 1 0 s J n F 1 b 3 Q 7 c X V l c n l S Z W x h d G l v b n N o a X B z J n F 1 b 3 Q 7 O l t d L C Z x d W 9 0 O 2 N v b H V t b k l k Z W 5 0 a X R p Z X M m c X V v d D s 6 W y Z x d W 9 0 O 1 N l Y 3 R p b 2 4 x L 0 N X U S B 0 b 3 R h b C B w c m 9 k d W N 0 a W 9 u I H Z v b H V t Z X M v Q X V 0 b 1 J l b W 9 2 Z W R D b 2 x 1 b W 5 z M S 5 7 W W V h c i B l b m R p b m c g M z A g S n V u Z S w w f S Z x d W 9 0 O y w m c X V v d D t T Z W N 0 a W 9 u M S 9 D V 1 E g d G 9 0 Y W w g c H J v Z H V j d G l v b i B 2 b 2 x 1 b W V z L 0 F 1 d G 9 S Z W 1 v d m V k Q 2 9 s d W 1 u c z E u e 0 5 h d H V y Y W w g c 2 F u Z C w x f S Z x d W 9 0 O y w m c X V v d D t T Z W N 0 a W 9 u M S 9 D V 1 E g d G 9 0 Y W w g c H J v Z H V j d G l v b i B 2 b 2 x 1 b W V z L 0 F 1 d G 9 S Z W 1 v d m V k Q 2 9 s d W 1 u c z E u e 1 J p d m V y I E d y Y X Z l b C w y f S Z x d W 9 0 O y w m c X V v d D t T Z W N 0 a W 9 u M S 9 D V 1 E g d G 9 0 Y W w g c H J v Z H V j d G l v b i B 2 b 2 x 1 b W V z L 0 F 1 d G 9 S Z W 1 v d m V k Q 2 9 s d W 1 u c z E u e 0 J y b 2 t l b i B y b 2 N r L D N 9 J n F 1 b 3 Q 7 L C Z x d W 9 0 O 1 N l Y 3 R p b 2 4 x L 0 N X U S B 0 b 3 R h b C B w c m 9 k d W N 0 a W 9 u I H Z v b H V t Z X M v Q X V 0 b 1 J l b W 9 2 Z W R D b 2 x 1 b W 5 z M S 5 7 Q 3 J 1 c 2 h l Z C B m a W 5 l I G F n Z 3 J l Z 2 F 0 Z X M g K F x 1 M D A z Y z V t b S k s N H 0 m c X V v d D s s J n F 1 b 3 Q 7 U 2 V j d G l v b j E v Q 1 d R I H R v d G F s I H B y b 2 R 1 Y 3 R p b 2 4 g d m 9 s d W 1 l c y 9 B d X R v U m V t b 3 Z l Z E N v b H V t b n M x L n t D c n V z a G V k I G N v Y X J z Z S B h Z 2 d y Z W d h d G V z I C h c d T A w M 2 U 1 b W 0 p L D V 9 J n F 1 b 3 Q 7 L C Z x d W 9 0 O 1 N l Y 3 R p b 2 4 x L 0 N X U S B 0 b 3 R h b C B w c m 9 k d W N 0 a W 9 u I H Z v b H V t Z X M v Q X V 0 b 1 J l b W 9 2 Z W R D b 2 x 1 b W 5 z M S 5 7 U m 9 h Z G J h c 2 U g L y B T d W I t Y m F z Z S w 2 f S Z x d W 9 0 O y w m c X V v d D t T Z W N 0 a W 9 u M S 9 D V 1 E g d G 9 0 Y W w g c H J v Z H V j d G l v b i B 2 b 2 x 1 b W V z L 0 F 1 d G 9 S Z W 1 v d m V k Q 2 9 s d W 1 u c z E u e 1 V u c H J v Y 2 V z c 2 V k I G N v b n N 0 c n V j d G l v b i B t Y X R l c m l h b C B p b m N s d W R p b m c g c m l k Z 2 U g Z 3 J h d m V s c y w 3 f S Z x d W 9 0 O y w m c X V v d D t T Z W N 0 a W 9 u M S 9 D V 1 E g d G 9 0 Y W w g c H J v Z H V j d G l v b i B 2 b 2 x 1 b W V z L 0 F 1 d G 9 S Z W 1 v d m V k Q 2 9 s d W 1 u c z E u e 1 R v d G F s L D h 9 J n F 1 b 3 Q 7 X S w m c X V v d D t D b 2 x 1 b W 5 D b 3 V u d C Z x d W 9 0 O z o 5 L C Z x d W 9 0 O 0 t l e U N v b H V t b k 5 h b W V z J n F 1 b 3 Q 7 O l t d L C Z x d W 9 0 O 0 N v b H V t b k l k Z W 5 0 a X R p Z X M m c X V v d D s 6 W y Z x d W 9 0 O 1 N l Y 3 R p b 2 4 x L 0 N X U S B 0 b 3 R h b C B w c m 9 k d W N 0 a W 9 u I H Z v b H V t Z X M v Q X V 0 b 1 J l b W 9 2 Z W R D b 2 x 1 b W 5 z M S 5 7 W W V h c i B l b m R p b m c g M z A g S n V u Z S w w f S Z x d W 9 0 O y w m c X V v d D t T Z W N 0 a W 9 u M S 9 D V 1 E g d G 9 0 Y W w g c H J v Z H V j d G l v b i B 2 b 2 x 1 b W V z L 0 F 1 d G 9 S Z W 1 v d m V k Q 2 9 s d W 1 u c z E u e 0 5 h d H V y Y W w g c 2 F u Z C w x f S Z x d W 9 0 O y w m c X V v d D t T Z W N 0 a W 9 u M S 9 D V 1 E g d G 9 0 Y W w g c H J v Z H V j d G l v b i B 2 b 2 x 1 b W V z L 0 F 1 d G 9 S Z W 1 v d m V k Q 2 9 s d W 1 u c z E u e 1 J p d m V y I E d y Y X Z l b C w y f S Z x d W 9 0 O y w m c X V v d D t T Z W N 0 a W 9 u M S 9 D V 1 E g d G 9 0 Y W w g c H J v Z H V j d G l v b i B 2 b 2 x 1 b W V z L 0 F 1 d G 9 S Z W 1 v d m V k Q 2 9 s d W 1 u c z E u e 0 J y b 2 t l b i B y b 2 N r L D N 9 J n F 1 b 3 Q 7 L C Z x d W 9 0 O 1 N l Y 3 R p b 2 4 x L 0 N X U S B 0 b 3 R h b C B w c m 9 k d W N 0 a W 9 u I H Z v b H V t Z X M v Q X V 0 b 1 J l b W 9 2 Z W R D b 2 x 1 b W 5 z M S 5 7 Q 3 J 1 c 2 h l Z C B m a W 5 l I G F n Z 3 J l Z 2 F 0 Z X M g K F x 1 M D A z Y z V t b S k s N H 0 m c X V v d D s s J n F 1 b 3 Q 7 U 2 V j d G l v b j E v Q 1 d R I H R v d G F s I H B y b 2 R 1 Y 3 R p b 2 4 g d m 9 s d W 1 l c y 9 B d X R v U m V t b 3 Z l Z E N v b H V t b n M x L n t D c n V z a G V k I G N v Y X J z Z S B h Z 2 d y Z W d h d G V z I C h c d T A w M 2 U 1 b W 0 p L D V 9 J n F 1 b 3 Q 7 L C Z x d W 9 0 O 1 N l Y 3 R p b 2 4 x L 0 N X U S B 0 b 3 R h b C B w c m 9 k d W N 0 a W 9 u I H Z v b H V t Z X M v Q X V 0 b 1 J l b W 9 2 Z W R D b 2 x 1 b W 5 z M S 5 7 U m 9 h Z G J h c 2 U g L y B T d W I t Y m F z Z S w 2 f S Z x d W 9 0 O y w m c X V v d D t T Z W N 0 a W 9 u M S 9 D V 1 E g d G 9 0 Y W w g c H J v Z H V j d G l v b i B 2 b 2 x 1 b W V z L 0 F 1 d G 9 S Z W 1 v d m V k Q 2 9 s d W 1 u c z E u e 1 V u c H J v Y 2 V z c 2 V k I G N v b n N 0 c n V j d G l v b i B t Y X R l c m l h b C B p b m N s d W R p b m c g c m l k Z 2 U g Z 3 J h d m V s c y w 3 f S Z x d W 9 0 O y w m c X V v d D t T Z W N 0 a W 9 u M S 9 D V 1 E g d G 9 0 Y W w g c H J v Z H V j d G l v b i B 2 b 2 x 1 b W V z L 0 F 1 d G 9 S Z W 1 v d m V k Q 2 9 s d W 1 u c z E u e 1 R v d G F s L D h 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N X U V 9 0 b 3 R h b F 9 w c m 9 k d W N 0 a W 9 u X 3 Z v b H V t Z X M i I C 8 + P E V u d H J 5 I F R 5 c G U 9 I k x v Y W R l Z F R v Q W 5 h b H l z a X N T Z X J 2 a W N l c y I g V m F s d W U 9 I m w w I i A v P j x F b n R y e S B U e X B l P S J B Z G R l Z F R v R G F 0 Y U 1 v Z G V s I i B W Y W x 1 Z T 0 i b D A i I C 8 + P C 9 T d G F i b G V F b n R y a W V z P j w v S X R l b T 4 8 S X R l b T 4 8 S X R l b U x v Y 2 F 0 a W 9 u P j x J d G V t V H l w Z T 5 G b 3 J t d W x h P C 9 J d G V t V H l w Z T 4 8 S X R l b V B h d G g + U 2 V j d G l v b j E v Q 1 d R J T I w d G 9 0 Y W w l M j B w c m 9 k d W N 0 a W 9 u J T I w d m 9 s d W 1 l c y 9 T b 3 V y Y 2 U 8 L 0 l 0 Z W 1 Q Y X R o P j w v S X R l b U x v Y 2 F 0 a W 9 u P j x T d G F i b G V F b n R y a W V z I C 8 + P C 9 J d G V t P j x J d G V t P j x J d G V t T G 9 j Y X R p b 2 4 + P E l 0 Z W 1 U e X B l P k Z v c m 1 1 b G E 8 L 0 l 0 Z W 1 U e X B l P j x J d G V t U G F 0 a D 5 T Z W N 0 a W 9 u M S 9 D V 1 E l M j B 0 b 3 R h b C U y M H B y b 2 R 1 Y 3 R p b 2 4 l M j B 2 b 2 x 1 b W V z L 1 J l c G x h Y 2 V k J T I w V m F s d W U 8 L 0 l 0 Z W 1 Q Y X R o P j w v S X R l b U x v Y 2 F 0 a W 9 u P j x T d G F i b G V F b n R y a W V z I C 8 + P C 9 J d G V t P j x J d G V t P j x J d G V t T G 9 j Y X R p b 2 4 + P E l 0 Z W 1 U e X B l P k Z v c m 1 1 b G E 8 L 0 l 0 Z W 1 U e X B l P j x J d G V t U G F 0 a D 5 T Z W N 0 a W 9 u M S 9 D V 1 E l M j B 0 b 3 R h b C U y M H B y b 2 R 1 Y 3 R p b 2 4 l M j B 2 b 2 x 1 b W V z L 0 Z p b H R l c m V k J T I w U m 9 3 c z w v S X R l b V B h d G g + P C 9 J d G V t T G 9 j Y X R p b 2 4 + P F N 0 Y W J s Z U V u d H J p Z X M g L z 4 8 L 0 l 0 Z W 0 + P E l 0 Z W 0 + P E l 0 Z W 1 M b 2 N h d G l v b j 4 8 S X R l b V R 5 c G U + R m 9 y b X V s Y T w v S X R l b V R 5 c G U + P E l 0 Z W 1 Q Y X R o P l N l Y 3 R p b 2 4 x L 0 N X U S U y M H R v d G F s J T I w c H J v Z H V j d G l v b i U y M H Z v b H V t Z X M v R 3 J v d X B l Z C U y M F J v d 3 M 8 L 0 l 0 Z W 1 Q Y X R o P j w v S X R l b U x v Y 2 F 0 a W 9 u P j x T d G F i b G V F b n R y a W V z I C 8 + P C 9 J d G V t P j x J d G V t P j x J d G V t T G 9 j Y X R p b 2 4 + P E l 0 Z W 1 U e X B l P k Z v c m 1 1 b G E 8 L 0 l 0 Z W 1 U e X B l P j x J d G V t U G F 0 a D 5 T Z W N 0 a W 9 u M S 9 D V 1 E l M j B 0 b 3 R h b C U y M H B y b 2 R 1 Y 3 R p b 2 4 l M j B 2 b 2 x 1 b W V z L 1 B p d m 9 0 Z W Q l M j B D b 2 x 1 b W 4 8 L 0 l 0 Z W 1 Q Y X R o P j w v S X R l b U x v Y 2 F 0 a W 9 u P j x T d G F i b G V F b n R y a W V z I C 8 + P C 9 J d G V t P j x J d G V t P j x J d G V t T G 9 j Y X R p b 2 4 + P E l 0 Z W 1 U e X B l P k Z v c m 1 1 b G E 8 L 0 l 0 Z W 1 U e X B l P j x J d G V t U G F 0 a D 5 T Z W N 0 a W 9 u M S 9 D V 1 E l M j B 0 b 3 R h b C U y M H B y b 2 R 1 Y 3 R p b 2 4 l M j B 2 b 2 x 1 b W V z L 0 F k Z G V k J T I w Q 3 V z d G 9 t P C 9 J d G V t U G F 0 a D 4 8 L 0 l 0 Z W 1 M b 2 N h d G l v b j 4 8 U 3 R h Y m x l R W 5 0 c m l l c y A v P j w v S X R l b T 4 8 S X R l b T 4 8 S X R l b U x v Y 2 F 0 a W 9 u P j x J d G V t V H l w Z T 5 G b 3 J t d W x h P C 9 J d G V t V H l w Z T 4 8 S X R l b V B h d G g + U 2 V j d G l v b j E v Q 1 d R J T I w c H J v Z H V j d G l v b i U y M H Z v b H V t Z X M l M k M l M j B i e S U y M G h h c m R y b 2 N r J T I w b 3 B l c m F 0 a W 9 u c z w v S X R l b V B h d G g + P C 9 J d G V t T G 9 j Y X R p b 2 4 + P F N 0 Y W J s Z U V u d H J p Z X M + P E V u d H J 5 I F R 5 c G U 9 I k Z p b G x T d G F 0 d X M i I F Z h b H V l P S J z Q 2 9 t c G x l d G U i I C 8 + P E V u d H J 5 I F R 5 c G U 9 I k J 1 Z m Z l c k 5 l e H R S Z W Z y Z X N o I i B W Y W x 1 Z T 0 i b D E i I C 8 + P E V u d H J 5 I F R 5 c G U 9 I k Z p b G x D b 2 x 1 b W 5 O Y W 1 l c y I g V m F s d W U 9 I n N b J n F 1 b 3 Q 7 W W V h c i B l b m R p b m c g M z A g S n V u Z S Z x d W 9 0 O y w m c X V v d D t P c G V y Y X R p b 2 4 g Y n k g d H l w Z S Z x d W 9 0 O y w m c X V v d D t O Y X R 1 c m F s I H N h b m Q m c X V v d D s s J n F 1 b 3 Q 7 U m l 2 Z X I g R 3 J h d m V s J n F 1 b 3 Q 7 L C Z x d W 9 0 O 0 J y b 2 t l b i B y b 2 N r J n F 1 b 3 Q 7 L C Z x d W 9 0 O 0 N y d X N o Z W Q g Z m l u Z S B h Z 2 d y Z W d h d G V z I C h c d T A w M 2 M 1 b W 0 p J n F 1 b 3 Q 7 L C Z x d W 9 0 O 0 N y d X N o Z W Q g Y 2 9 h c n N l I G F n Z 3 J l Z 2 F 0 Z X M g K F x 1 M D A z Z T V t b S k m c X V v d D s s J n F 1 b 3 Q 7 U m 9 h Z G J h c 2 U g L y B T d W I t Y m F z Z S Z x d W 9 0 O y w m c X V v d D t V b n B y b 2 N l c 3 N l Z C B j b 2 5 z d H J 1 Y 3 R p b 2 4 g b W F 0 Z X J p Y W w g a W 5 j b H V k a W 5 n I H J p Z G d l I G d y Y X Z l b H M m c X V v d D s s J n F 1 b 3 Q 7 V G 9 0 Y W w m c X V v d D t d I i A v P j x F b n R y e S B U e X B l P S J G a W x s R W 5 h Y m x l Z C I g V m F s d W U 9 I m w x I i A v P j x F b n R y e S B U e X B l P S J G a W x s Q 2 9 s d W 1 u V H l w Z X M i I F Z h b H V l P S J z Q X d Z R k J R V U Z C U V V G Q U E 9 P S I g L z 4 8 R W 5 0 c n k g V H l w Z T 0 i R m l s b E x h c 3 R V c G R h d G V k I i B W Y W x 1 Z T 0 i Z D I w M j U t M D I t M j Z U M D I 6 M T I 6 M D g u N j M 4 N z Q 0 N F o i I C 8 + P E V u d H J 5 I F R 5 c G U 9 I k Z p b G x F c n J v c k N v d W 5 0 I i B W Y W x 1 Z T 0 i b D A i I C 8 + P E V u d H J 5 I F R 5 c G U 9 I k Z p b G x F c n J v c k N v Z G U i I F Z h b H V l P S J z V W 5 r b m 9 3 b i I g L z 4 8 R W 5 0 c n k g V H l w Z T 0 i R m l s b G V k Q 2 9 t c G x l d G V S Z X N 1 b H R U b 1 d v c m t z a G V l d C I g V m F s d W U 9 I m w x I i A v P j x F b n R y e S B U e X B l P S J G a W x s Q 2 9 1 b n Q i I F Z h b H V l P S J s M j U i I C 8 + P E V u d H J 5 I F R 5 c G U 9 I k Z p b G x U b 0 R h d G F N b 2 R l b E V u Y W J s Z W Q i I F Z h b H V l P S J s M C I g L z 4 8 R W 5 0 c n k g V H l w Z T 0 i S X N Q c m l 2 Y X R l I i B W Y W x 1 Z T 0 i b D A i I C 8 + P E V u d H J 5 I F R 5 c G U 9 I l F 1 Z X J 5 S U Q i I F Z h b H V l P S J z N D U 5 N D d l N m Q t Y j Y 4 Y y 0 0 Z D R m L W I 3 M D I t Y z g 1 O D U y Z m J l N D B i I i A v P j x F b n R y e S B U e X B l P S J B Z G R l Z F R v R G F 0 Y U 1 v Z G V s I i B W Y W x 1 Z T 0 i b D A 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D V 1 F f c H J v Z H V j d G l v b l 9 2 b 2 x 1 b W V z X 1 9 i e V 9 o Y X J k c m 9 j a 1 9 v c G V y Y X R p b 2 5 z I i A v P j x F b n R y e S B U e X B l P S J M b 2 F k Z W R U b 0 F u Y W x 5 c 2 l z U 2 V y d m l j Z X M i I F Z h b H V l P S J s M C I g L z 4 8 R W 5 0 c n k g V H l w Z T 0 i U m V s Y X R p b 2 5 z a G l w S W 5 m b 0 N v b n R h a W 5 l c i I g V m F s d W U 9 I n N 7 J n F 1 b 3 Q 7 Y 2 9 s d W 1 u Q 2 9 1 b n Q m c X V v d D s 6 M T A s J n F 1 b 3 Q 7 a 2 V 5 Q 2 9 s d W 1 u T m F t Z X M m c X V v d D s 6 W 1 0 s J n F 1 b 3 Q 7 c X V l c n l S Z W x h d G l v b n N o a X B z J n F 1 b 3 Q 7 O l t d L C Z x d W 9 0 O 2 N v b H V t b k l k Z W 5 0 a X R p Z X M m c X V v d D s 6 W y Z x d W 9 0 O 1 N l Y 3 R p b 2 4 x L 0 N X U S B w c m 9 k d W N 0 a W 9 u I H Z v b H V t Z X M s I G J 5 I G h h c m R y b 2 N r I G 9 w Z X J h d G l v b n M v Q X V 0 b 1 J l b W 9 2 Z W R D b 2 x 1 b W 5 z M S 5 7 W W V h c i B l b m R p b m c g M z A g S n V u Z S w w f S Z x d W 9 0 O y w m c X V v d D t T Z W N 0 a W 9 u M S 9 D V 1 E g c H J v Z H V j d G l v b i B 2 b 2 x 1 b W V z L C B i e S B o Y X J k c m 9 j a y B v c G V y Y X R p b 2 5 z L 0 F 1 d G 9 S Z W 1 v d m V k Q 2 9 s d W 1 u c z E u e 0 9 w Z X J h d G l v b i B i e S B 0 e X B l L D F 9 J n F 1 b 3 Q 7 L C Z x d W 9 0 O 1 N l Y 3 R p b 2 4 x L 0 N X U S B w c m 9 k d W N 0 a W 9 u I H Z v b H V t Z X M s I G J 5 I G h h c m R y b 2 N r I G 9 w Z X J h d G l v b n M v Q X V 0 b 1 J l b W 9 2 Z W R D b 2 x 1 b W 5 z M S 5 7 T m F 0 d X J h b C B z Y W 5 k L D J 9 J n F 1 b 3 Q 7 L C Z x d W 9 0 O 1 N l Y 3 R p b 2 4 x L 0 N X U S B w c m 9 k d W N 0 a W 9 u I H Z v b H V t Z X M s I G J 5 I G h h c m R y b 2 N r I G 9 w Z X J h d G l v b n M v Q X V 0 b 1 J l b W 9 2 Z W R D b 2 x 1 b W 5 z M S 5 7 U m l 2 Z X I g R 3 J h d m V s L D N 9 J n F 1 b 3 Q 7 L C Z x d W 9 0 O 1 N l Y 3 R p b 2 4 x L 0 N X U S B w c m 9 k d W N 0 a W 9 u I H Z v b H V t Z X M s I G J 5 I G h h c m R y b 2 N r I G 9 w Z X J h d G l v b n M v Q X V 0 b 1 J l b W 9 2 Z W R D b 2 x 1 b W 5 z M S 5 7 Q n J v a 2 V u I H J v Y 2 s s N H 0 m c X V v d D s s J n F 1 b 3 Q 7 U 2 V j d G l v b j E v Q 1 d R I H B y b 2 R 1 Y 3 R p b 2 4 g d m 9 s d W 1 l c y w g Y n k g a G F y Z H J v Y 2 s g b 3 B l c m F 0 a W 9 u c y 9 B d X R v U m V t b 3 Z l Z E N v b H V t b n M x L n t D c n V z a G V k I G Z p b m U g Y W d n c m V n Y X R l c y A o X H U w M D N j N W 1 t K S w 1 f S Z x d W 9 0 O y w m c X V v d D t T Z W N 0 a W 9 u M S 9 D V 1 E g c H J v Z H V j d G l v b i B 2 b 2 x 1 b W V z L C B i e S B o Y X J k c m 9 j a y B v c G V y Y X R p b 2 5 z L 0 F 1 d G 9 S Z W 1 v d m V k Q 2 9 s d W 1 u c z E u e 0 N y d X N o Z W Q g Y 2 9 h c n N l I G F n Z 3 J l Z 2 F 0 Z X M g K F x 1 M D A z Z T V t b S k s N n 0 m c X V v d D s s J n F 1 b 3 Q 7 U 2 V j d G l v b j E v Q 1 d R I H B y b 2 R 1 Y 3 R p b 2 4 g d m 9 s d W 1 l c y w g Y n k g a G F y Z H J v Y 2 s g b 3 B l c m F 0 a W 9 u c y 9 B d X R v U m V t b 3 Z l Z E N v b H V t b n M x L n t S b 2 F k Y m F z Z S A v I F N 1 Y i 1 i Y X N l L D d 9 J n F 1 b 3 Q 7 L C Z x d W 9 0 O 1 N l Y 3 R p b 2 4 x L 0 N X U S B w c m 9 k d W N 0 a W 9 u I H Z v b H V t Z X M s I G J 5 I G h h c m R y b 2 N r I G 9 w Z X J h d G l v b n M v Q X V 0 b 1 J l b W 9 2 Z W R D b 2 x 1 b W 5 z M S 5 7 V W 5 w c m 9 j Z X N z Z W Q g Y 2 9 u c 3 R y d W N 0 a W 9 u I G 1 h d G V y a W F s I G l u Y 2 x 1 Z G l u Z y B y a W R n Z S B n c m F 2 Z W x z L D h 9 J n F 1 b 3 Q 7 L C Z x d W 9 0 O 1 N l Y 3 R p b 2 4 x L 0 N X U S B w c m 9 k d W N 0 a W 9 u I H Z v b H V t Z X M s I G J 5 I G h h c m R y b 2 N r I G 9 w Z X J h d G l v b n M v Q X V 0 b 1 J l b W 9 2 Z W R D b 2 x 1 b W 5 z M S 5 7 V G 9 0 Y W w s O X 0 m c X V v d D t d L C Z x d W 9 0 O 0 N v b H V t b k N v d W 5 0 J n F 1 b 3 Q 7 O j E w L C Z x d W 9 0 O 0 t l e U N v b H V t b k 5 h b W V z J n F 1 b 3 Q 7 O l t d L C Z x d W 9 0 O 0 N v b H V t b k l k Z W 5 0 a X R p Z X M m c X V v d D s 6 W y Z x d W 9 0 O 1 N l Y 3 R p b 2 4 x L 0 N X U S B w c m 9 k d W N 0 a W 9 u I H Z v b H V t Z X M s I G J 5 I G h h c m R y b 2 N r I G 9 w Z X J h d G l v b n M v Q X V 0 b 1 J l b W 9 2 Z W R D b 2 x 1 b W 5 z M S 5 7 W W V h c i B l b m R p b m c g M z A g S n V u Z S w w f S Z x d W 9 0 O y w m c X V v d D t T Z W N 0 a W 9 u M S 9 D V 1 E g c H J v Z H V j d G l v b i B 2 b 2 x 1 b W V z L C B i e S B o Y X J k c m 9 j a y B v c G V y Y X R p b 2 5 z L 0 F 1 d G 9 S Z W 1 v d m V k Q 2 9 s d W 1 u c z E u e 0 9 w Z X J h d G l v b i B i e S B 0 e X B l L D F 9 J n F 1 b 3 Q 7 L C Z x d W 9 0 O 1 N l Y 3 R p b 2 4 x L 0 N X U S B w c m 9 k d W N 0 a W 9 u I H Z v b H V t Z X M s I G J 5 I G h h c m R y b 2 N r I G 9 w Z X J h d G l v b n M v Q X V 0 b 1 J l b W 9 2 Z W R D b 2 x 1 b W 5 z M S 5 7 T m F 0 d X J h b C B z Y W 5 k L D J 9 J n F 1 b 3 Q 7 L C Z x d W 9 0 O 1 N l Y 3 R p b 2 4 x L 0 N X U S B w c m 9 k d W N 0 a W 9 u I H Z v b H V t Z X M s I G J 5 I G h h c m R y b 2 N r I G 9 w Z X J h d G l v b n M v Q X V 0 b 1 J l b W 9 2 Z W R D b 2 x 1 b W 5 z M S 5 7 U m l 2 Z X I g R 3 J h d m V s L D N 9 J n F 1 b 3 Q 7 L C Z x d W 9 0 O 1 N l Y 3 R p b 2 4 x L 0 N X U S B w c m 9 k d W N 0 a W 9 u I H Z v b H V t Z X M s I G J 5 I G h h c m R y b 2 N r I G 9 w Z X J h d G l v b n M v Q X V 0 b 1 J l b W 9 2 Z W R D b 2 x 1 b W 5 z M S 5 7 Q n J v a 2 V u I H J v Y 2 s s N H 0 m c X V v d D s s J n F 1 b 3 Q 7 U 2 V j d G l v b j E v Q 1 d R I H B y b 2 R 1 Y 3 R p b 2 4 g d m 9 s d W 1 l c y w g Y n k g a G F y Z H J v Y 2 s g b 3 B l c m F 0 a W 9 u c y 9 B d X R v U m V t b 3 Z l Z E N v b H V t b n M x L n t D c n V z a G V k I G Z p b m U g Y W d n c m V n Y X R l c y A o X H U w M D N j N W 1 t K S w 1 f S Z x d W 9 0 O y w m c X V v d D t T Z W N 0 a W 9 u M S 9 D V 1 E g c H J v Z H V j d G l v b i B 2 b 2 x 1 b W V z L C B i e S B o Y X J k c m 9 j a y B v c G V y Y X R p b 2 5 z L 0 F 1 d G 9 S Z W 1 v d m V k Q 2 9 s d W 1 u c z E u e 0 N y d X N o Z W Q g Y 2 9 h c n N l I G F n Z 3 J l Z 2 F 0 Z X M g K F x 1 M D A z Z T V t b S k s N n 0 m c X V v d D s s J n F 1 b 3 Q 7 U 2 V j d G l v b j E v Q 1 d R I H B y b 2 R 1 Y 3 R p b 2 4 g d m 9 s d W 1 l c y w g Y n k g a G F y Z H J v Y 2 s g b 3 B l c m F 0 a W 9 u c y 9 B d X R v U m V t b 3 Z l Z E N v b H V t b n M x L n t S b 2 F k Y m F z Z S A v I F N 1 Y i 1 i Y X N l L D d 9 J n F 1 b 3 Q 7 L C Z x d W 9 0 O 1 N l Y 3 R p b 2 4 x L 0 N X U S B w c m 9 k d W N 0 a W 9 u I H Z v b H V t Z X M s I G J 5 I G h h c m R y b 2 N r I G 9 w Z X J h d G l v b n M v Q X V 0 b 1 J l b W 9 2 Z W R D b 2 x 1 b W 5 z M S 5 7 V W 5 w c m 9 j Z X N z Z W Q g Y 2 9 u c 3 R y d W N 0 a W 9 u I G 1 h d G V y a W F s I G l u Y 2 x 1 Z G l u Z y B y a W R n Z S B n c m F 2 Z W x z L D h 9 J n F 1 b 3 Q 7 L C Z x d W 9 0 O 1 N l Y 3 R p b 2 4 x L 0 N X U S B w c m 9 k d W N 0 a W 9 u I H Z v b H V t Z X M s I G J 5 I G h h c m R y b 2 N r I G 9 w Z X J h d G l v b n M v Q X V 0 b 1 J l b W 9 2 Z W R D b 2 x 1 b W 5 z M S 5 7 V G 9 0 Y W w s O X 0 m c X V v d D t d L C Z x d W 9 0 O 1 J l b G F 0 a W 9 u c 2 h p c E l u Z m 8 m c X V v d D s 6 W 1 1 9 I i A v P j w v U 3 R h Y m x l R W 5 0 c m l l c z 4 8 L 0 l 0 Z W 0 + P E l 0 Z W 0 + P E l 0 Z W 1 M b 2 N h d G l v b j 4 8 S X R l b V R 5 c G U + R m 9 y b X V s Y T w v S X R l b V R 5 c G U + P E l 0 Z W 1 Q Y X R o P l N l Y 3 R p b 2 4 x L 0 N X U S U y M H B y b 2 R 1 Y 3 R p b 2 4 l M j B 2 b 2 x 1 b W V z J T J D J T I w Y n k l M j B o Y X J k c m 9 j a y U y M G 9 w Z X J h d G l v b n M v U 2 9 1 c m N l P C 9 J d G V t U G F 0 a D 4 8 L 0 l 0 Z W 1 M b 2 N h d G l v b j 4 8 U 3 R h Y m x l R W 5 0 c m l l c y A v P j w v S X R l b T 4 8 S X R l b T 4 8 S X R l b U x v Y 2 F 0 a W 9 u P j x J d G V t V H l w Z T 5 G b 3 J t d W x h P C 9 J d G V t V H l w Z T 4 8 S X R l b V B h d G g + U 2 V j d G l v b j E v Q 1 d R J T I w c H J v Z H V j d G l v b i U y M H Z v b H V t Z X M l M k M l M j B i e S U y M G h h c m R y b 2 N r J T I w b 3 B l c m F 0 a W 9 u c y 9 S Z X B s Y W N l Z C U y M F Z h b H V l P C 9 J d G V t U G F 0 a D 4 8 L 0 l 0 Z W 1 M b 2 N h d G l v b j 4 8 U 3 R h Y m x l R W 5 0 c m l l c y A v P j w v S X R l b T 4 8 S X R l b T 4 8 S X R l b U x v Y 2 F 0 a W 9 u P j x J d G V t V H l w Z T 5 G b 3 J t d W x h P C 9 J d G V t V H l w Z T 4 8 S X R l b V B h d G g + U 2 V j d G l v b j E v Q 1 d R J T I w c H J v Z H V j d G l v b i U y M H Z v b H V t Z X M l M k M l M j B i e S U y M G h h c m R y b 2 N r J T I w b 3 B l c m F 0 a W 9 u c y 9 G a W x 0 Z X J l Z C U y M F J v d 3 M 8 L 0 l 0 Z W 1 Q Y X R o P j w v S X R l b U x v Y 2 F 0 a W 9 u P j x T d G F i b G V F b n R y a W V z I C 8 + P C 9 J d G V t P j x J d G V t P j x J d G V t T G 9 j Y X R p b 2 4 + P E l 0 Z W 1 U e X B l P k Z v c m 1 1 b G E 8 L 0 l 0 Z W 1 U e X B l P j x J d G V t U G F 0 a D 5 T Z W N 0 a W 9 u M S 9 D V 1 E l M j B w c m 9 k d W N 0 a W 9 u J T I w d m 9 s d W 1 l c y U y Q y U y M G J 5 J T I w a G F y Z H J v Y 2 s l M j B v c G V y Y X R p b 2 5 z L 0 d y b 3 V w Z W Q l M j B S b 3 d z P C 9 J d G V t U G F 0 a D 4 8 L 0 l 0 Z W 1 M b 2 N h d G l v b j 4 8 U 3 R h Y m x l R W 5 0 c m l l c y A v P j w v S X R l b T 4 8 S X R l b T 4 8 S X R l b U x v Y 2 F 0 a W 9 u P j x J d G V t V H l w Z T 5 G b 3 J t d W x h P C 9 J d G V t V H l w Z T 4 8 S X R l b V B h d G g + U 2 V j d G l v b j E v Q 1 d R J T I w c H J v Z H V j d G l v b i U y M H Z v b H V t Z X M l M k M l M j B i e S U y M G h h c m R y b 2 N r J T I w b 3 B l c m F 0 a W 9 u c y 9 Q a X Z v d G V k J T I w Q 2 9 s d W 1 u P C 9 J d G V t U G F 0 a D 4 8 L 0 l 0 Z W 1 M b 2 N h d G l v b j 4 8 U 3 R h Y m x l R W 5 0 c m l l c y A v P j w v S X R l b T 4 8 S X R l b T 4 8 S X R l b U x v Y 2 F 0 a W 9 u P j x J d G V t V H l w Z T 5 G b 3 J t d W x h P C 9 J d G V t V H l w Z T 4 8 S X R l b V B h d G g + U 2 V j d G l v b j E v Q 1 d R J T I w c H J v Z H V j d G l v b i U y M H Z v b H V t Z X M l M k M l M j B i e S U y M G h h c m R y b 2 N r J T I w b 3 B l c m F 0 a W 9 u c y 9 G a W x 0 Z X J l Z C U y M F J v d 3 M x P C 9 J d G V t U G F 0 a D 4 8 L 0 l 0 Z W 1 M b 2 N h d G l v b j 4 8 U 3 R h Y m x l R W 5 0 c m l l c y A v P j w v S X R l b T 4 8 S X R l b T 4 8 S X R l b U x v Y 2 F 0 a W 9 u P j x J d G V t V H l w Z T 5 G b 3 J t d W x h P C 9 J d G V t V H l w Z T 4 8 S X R l b V B h d G g + U 2 V j d G l v b j E v Q 1 d R J T I w c H J v Z H V j d G l v b i U y M H Z v b H V t Z X M l M k M l M j B i e S U y M G h h c m R y b 2 N r J T I w b 3 B l c m F 0 a W 9 u c y 9 B Z G R l Z C U y M E N 1 c 3 R v b T w v S X R l b V B h d G g + P C 9 J d G V t T G 9 j Y X R p b 2 4 + P F N 0 Y W J s Z U V u d H J p Z X M g L z 4 8 L 0 l 0 Z W 0 + P E l 0 Z W 0 + P E l 0 Z W 1 M b 2 N h d G l v b j 4 8 S X R l b V R 5 c G U + R m 9 y b X V s Y T w v S X R l b V R 5 c G U + P E l 0 Z W 1 Q Y X R o P l N l Y 3 R p b 2 4 x L 0 N X U S U y M H B y b 2 R 1 Y 3 R p b 2 4 l M j B 2 b 2 x 1 b W V z J T J D J T I w Y n k l M j B z Y W 5 k J T I w J T I 2 J T I w Z 3 J h d m V s J T I w b 3 B l c m F 0 a W 9 u c z w v S X R l b V B h d G g + P C 9 J d G V t T G 9 j Y X R p b 2 4 + P F N 0 Y W J s Z U V u d H J p Z X M + P E V u d H J 5 I F R 5 c G U 9 I k Z p b G x D b 3 V u d C I g V m F s d W U 9 I m w y N S 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M i 0 y N l Q w M j o x M z o w M S 4 w M z k z N T M 0 W i I g L z 4 8 R W 5 0 c n k g V H l w Z T 0 i R m l s b E N v b H V t b l R 5 c G V z I i B W Y W x 1 Z T 0 i c 0 F 3 W U Z C U V V G Q l F V R k F B P T 0 i I C 8 + P E V u d H J 5 I F R 5 c G U 9 I k Z p b G x D b 2 x 1 b W 5 O Y W 1 l c y I g V m F s d W U 9 I n N b J n F 1 b 3 Q 7 W W V h c i B l b m R p b m c g M z A g S n V u Z S Z x d W 9 0 O y w m c X V v d D t P c G V y Y X R p b 2 4 g Y n k g d H l w Z S Z x d W 9 0 O y w m c X V v d D t O Y X R 1 c m F s I H N h b m Q m c X V v d D s s J n F 1 b 3 Q 7 U m l 2 Z X I g R 3 J h d m V s J n F 1 b 3 Q 7 L C Z x d W 9 0 O 0 J y b 2 t l b i B y b 2 N r J n F 1 b 3 Q 7 L C Z x d W 9 0 O 0 N y d X N o Z W Q g Z m l u Z S B h Z 2 d y Z W d h d G V z I C h c d T A w M 2 M 1 b W 0 p J n F 1 b 3 Q 7 L C Z x d W 9 0 O 0 N y d X N o Z W Q g Y 2 9 h c n N l I G F n Z 3 J l Z 2 F 0 Z X M g K F x 1 M D A z Z T V t b S k m c X V v d D s s J n F 1 b 3 Q 7 U m 9 h Z G J h c 2 U g L y B T d W I t Y m F z Z S Z x d W 9 0 O y w m c X V v d D t V b n B y b 2 N l c 3 N l Z C B j b 2 5 z d H J 1 Y 3 R p b 2 4 g b W F 0 Z X J p Y W w g a W 5 j b H V k a W 5 n I H J p Z G d l I G d y Y X Z l b H M m c X V v d D s s J n F 1 b 3 Q 7 V G 9 0 Y W w 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T k 4 M T l k O W Y t M j I 2 M y 0 0 Z W M 5 L W F m Y T A t N z h m N z Y 4 N G R i M j F l I i A v P j x F b n R y e S B U e X B l P S J S Z W x h d G l v b n N o a X B J b m Z v Q 2 9 u d G F p b m V y I i B W Y W x 1 Z T 0 i c 3 s m c X V v d D t j b 2 x 1 b W 5 D b 3 V u d C Z x d W 9 0 O z o x M C w m c X V v d D t r Z X l D b 2 x 1 b W 5 O Y W 1 l c y Z x d W 9 0 O z p b X S w m c X V v d D t x d W V y e V J l b G F 0 a W 9 u c 2 h p c H M m c X V v d D s 6 W 1 0 s J n F 1 b 3 Q 7 Y 2 9 s d W 1 u S W R l b n R p d G l l c y Z x d W 9 0 O z p b J n F 1 b 3 Q 7 U 2 V j d G l v b j E v Q 1 d R I H B y b 2 R 1 Y 3 R p b 2 4 g d m 9 s d W 1 l c y w g Y n k g c 2 F u Z C B c d T A w M j Y g Z 3 J h d m V s I G 9 w Z X J h d G l v b n M v Q X V 0 b 1 J l b W 9 2 Z W R D b 2 x 1 b W 5 z M S 5 7 W W V h c i B l b m R p b m c g M z A g S n V u Z S w w f S Z x d W 9 0 O y w m c X V v d D t T Z W N 0 a W 9 u M S 9 D V 1 E g c H J v Z H V j d G l v b i B 2 b 2 x 1 b W V z L C B i e S B z Y W 5 k I F x 1 M D A y N i B n c m F 2 Z W w g b 3 B l c m F 0 a W 9 u c y 9 B d X R v U m V t b 3 Z l Z E N v b H V t b n M x L n t P c G V y Y X R p b 2 4 g Y n k g d H l w Z S w x f S Z x d W 9 0 O y w m c X V v d D t T Z W N 0 a W 9 u M S 9 D V 1 E g c H J v Z H V j d G l v b i B 2 b 2 x 1 b W V z L C B i e S B z Y W 5 k I F x 1 M D A y N i B n c m F 2 Z W w g b 3 B l c m F 0 a W 9 u c y 9 B d X R v U m V t b 3 Z l Z E N v b H V t b n M x L n t O Y X R 1 c m F s I H N h b m Q s M n 0 m c X V v d D s s J n F 1 b 3 Q 7 U 2 V j d G l v b j E v Q 1 d R I H B y b 2 R 1 Y 3 R p b 2 4 g d m 9 s d W 1 l c y w g Y n k g c 2 F u Z C B c d T A w M j Y g Z 3 J h d m V s I G 9 w Z X J h d G l v b n M v Q X V 0 b 1 J l b W 9 2 Z W R D b 2 x 1 b W 5 z M S 5 7 U m l 2 Z X I g R 3 J h d m V s L D N 9 J n F 1 b 3 Q 7 L C Z x d W 9 0 O 1 N l Y 3 R p b 2 4 x L 0 N X U S B w c m 9 k d W N 0 a W 9 u I H Z v b H V t Z X M s I G J 5 I H N h b m Q g X H U w M D I 2 I G d y Y X Z l b C B v c G V y Y X R p b 2 5 z L 0 F 1 d G 9 S Z W 1 v d m V k Q 2 9 s d W 1 u c z E u e 0 J y b 2 t l b i B y b 2 N r L D R 9 J n F 1 b 3 Q 7 L C Z x d W 9 0 O 1 N l Y 3 R p b 2 4 x L 0 N X U S B w c m 9 k d W N 0 a W 9 u I H Z v b H V t Z X M s I G J 5 I H N h b m Q g X H U w M D I 2 I G d y Y X Z l b C B v c G V y Y X R p b 2 5 z L 0 F 1 d G 9 S Z W 1 v d m V k Q 2 9 s d W 1 u c z E u e 0 N y d X N o Z W Q g Z m l u Z S B h Z 2 d y Z W d h d G V z I C h c d T A w M 2 M 1 b W 0 p L D V 9 J n F 1 b 3 Q 7 L C Z x d W 9 0 O 1 N l Y 3 R p b 2 4 x L 0 N X U S B w c m 9 k d W N 0 a W 9 u I H Z v b H V t Z X M s I G J 5 I H N h b m Q g X H U w M D I 2 I G d y Y X Z l b C B v c G V y Y X R p b 2 5 z L 0 F 1 d G 9 S Z W 1 v d m V k Q 2 9 s d W 1 u c z E u e 0 N y d X N o Z W Q g Y 2 9 h c n N l I G F n Z 3 J l Z 2 F 0 Z X M g K F x 1 M D A z Z T V t b S k s N n 0 m c X V v d D s s J n F 1 b 3 Q 7 U 2 V j d G l v b j E v Q 1 d R I H B y b 2 R 1 Y 3 R p b 2 4 g d m 9 s d W 1 l c y w g Y n k g c 2 F u Z C B c d T A w M j Y g Z 3 J h d m V s I G 9 w Z X J h d G l v b n M v Q X V 0 b 1 J l b W 9 2 Z W R D b 2 x 1 b W 5 z M S 5 7 U m 9 h Z G J h c 2 U g L y B T d W I t Y m F z Z S w 3 f S Z x d W 9 0 O y w m c X V v d D t T Z W N 0 a W 9 u M S 9 D V 1 E g c H J v Z H V j d G l v b i B 2 b 2 x 1 b W V z L C B i e S B z Y W 5 k I F x 1 M D A y N i B n c m F 2 Z W w g b 3 B l c m F 0 a W 9 u c y 9 B d X R v U m V t b 3 Z l Z E N v b H V t b n M x L n t V b n B y b 2 N l c 3 N l Z C B j b 2 5 z d H J 1 Y 3 R p b 2 4 g b W F 0 Z X J p Y W w g a W 5 j b H V k a W 5 n I H J p Z G d l I G d y Y X Z l b H M s O H 0 m c X V v d D s s J n F 1 b 3 Q 7 U 2 V j d G l v b j E v Q 1 d R I H B y b 2 R 1 Y 3 R p b 2 4 g d m 9 s d W 1 l c y w g Y n k g c 2 F u Z C B c d T A w M j Y g Z 3 J h d m V s I G 9 w Z X J h d G l v b n M v Q X V 0 b 1 J l b W 9 2 Z W R D b 2 x 1 b W 5 z M S 5 7 V G 9 0 Y W w s O X 0 m c X V v d D t d L C Z x d W 9 0 O 0 N v b H V t b k N v d W 5 0 J n F 1 b 3 Q 7 O j E w L C Z x d W 9 0 O 0 t l e U N v b H V t b k 5 h b W V z J n F 1 b 3 Q 7 O l t d L C Z x d W 9 0 O 0 N v b H V t b k l k Z W 5 0 a X R p Z X M m c X V v d D s 6 W y Z x d W 9 0 O 1 N l Y 3 R p b 2 4 x L 0 N X U S B w c m 9 k d W N 0 a W 9 u I H Z v b H V t Z X M s I G J 5 I H N h b m Q g X H U w M D I 2 I G d y Y X Z l b C B v c G V y Y X R p b 2 5 z L 0 F 1 d G 9 S Z W 1 v d m V k Q 2 9 s d W 1 u c z E u e 1 l l Y X I g Z W 5 k a W 5 n I D M w I E p 1 b m U s M H 0 m c X V v d D s s J n F 1 b 3 Q 7 U 2 V j d G l v b j E v Q 1 d R I H B y b 2 R 1 Y 3 R p b 2 4 g d m 9 s d W 1 l c y w g Y n k g c 2 F u Z C B c d T A w M j Y g Z 3 J h d m V s I G 9 w Z X J h d G l v b n M v Q X V 0 b 1 J l b W 9 2 Z W R D b 2 x 1 b W 5 z M S 5 7 T 3 B l c m F 0 a W 9 u I G J 5 I H R 5 c G U s M X 0 m c X V v d D s s J n F 1 b 3 Q 7 U 2 V j d G l v b j E v Q 1 d R I H B y b 2 R 1 Y 3 R p b 2 4 g d m 9 s d W 1 l c y w g Y n k g c 2 F u Z C B c d T A w M j Y g Z 3 J h d m V s I G 9 w Z X J h d G l v b n M v Q X V 0 b 1 J l b W 9 2 Z W R D b 2 x 1 b W 5 z M S 5 7 T m F 0 d X J h b C B z Y W 5 k L D J 9 J n F 1 b 3 Q 7 L C Z x d W 9 0 O 1 N l Y 3 R p b 2 4 x L 0 N X U S B w c m 9 k d W N 0 a W 9 u I H Z v b H V t Z X M s I G J 5 I H N h b m Q g X H U w M D I 2 I G d y Y X Z l b C B v c G V y Y X R p b 2 5 z L 0 F 1 d G 9 S Z W 1 v d m V k Q 2 9 s d W 1 u c z E u e 1 J p d m V y I E d y Y X Z l b C w z f S Z x d W 9 0 O y w m c X V v d D t T Z W N 0 a W 9 u M S 9 D V 1 E g c H J v Z H V j d G l v b i B 2 b 2 x 1 b W V z L C B i e S B z Y W 5 k I F x 1 M D A y N i B n c m F 2 Z W w g b 3 B l c m F 0 a W 9 u c y 9 B d X R v U m V t b 3 Z l Z E N v b H V t b n M x L n t C c m 9 r Z W 4 g c m 9 j a y w 0 f S Z x d W 9 0 O y w m c X V v d D t T Z W N 0 a W 9 u M S 9 D V 1 E g c H J v Z H V j d G l v b i B 2 b 2 x 1 b W V z L C B i e S B z Y W 5 k I F x 1 M D A y N i B n c m F 2 Z W w g b 3 B l c m F 0 a W 9 u c y 9 B d X R v U m V t b 3 Z l Z E N v b H V t b n M x L n t D c n V z a G V k I G Z p b m U g Y W d n c m V n Y X R l c y A o X H U w M D N j N W 1 t K S w 1 f S Z x d W 9 0 O y w m c X V v d D t T Z W N 0 a W 9 u M S 9 D V 1 E g c H J v Z H V j d G l v b i B 2 b 2 x 1 b W V z L C B i e S B z Y W 5 k I F x 1 M D A y N i B n c m F 2 Z W w g b 3 B l c m F 0 a W 9 u c y 9 B d X R v U m V t b 3 Z l Z E N v b H V t b n M x L n t D c n V z a G V k I G N v Y X J z Z S B h Z 2 d y Z W d h d G V z I C h c d T A w M 2 U 1 b W 0 p L D Z 9 J n F 1 b 3 Q 7 L C Z x d W 9 0 O 1 N l Y 3 R p b 2 4 x L 0 N X U S B w c m 9 k d W N 0 a W 9 u I H Z v b H V t Z X M s I G J 5 I H N h b m Q g X H U w M D I 2 I G d y Y X Z l b C B v c G V y Y X R p b 2 5 z L 0 F 1 d G 9 S Z W 1 v d m V k Q 2 9 s d W 1 u c z E u e 1 J v Y W R i Y X N l I C 8 g U 3 V i L W J h c 2 U s N 3 0 m c X V v d D s s J n F 1 b 3 Q 7 U 2 V j d G l v b j E v Q 1 d R I H B y b 2 R 1 Y 3 R p b 2 4 g d m 9 s d W 1 l c y w g Y n k g c 2 F u Z C B c d T A w M j Y g Z 3 J h d m V s I G 9 w Z X J h d G l v b n M v Q X V 0 b 1 J l b W 9 2 Z W R D b 2 x 1 b W 5 z M S 5 7 V W 5 w c m 9 j Z X N z Z W Q g Y 2 9 u c 3 R y d W N 0 a W 9 u I G 1 h d G V y a W F s I G l u Y 2 x 1 Z G l u Z y B y a W R n Z S B n c m F 2 Z W x z L D h 9 J n F 1 b 3 Q 7 L C Z x d W 9 0 O 1 N l Y 3 R p b 2 4 x L 0 N X U S B w c m 9 k d W N 0 a W 9 u I H Z v b H V t Z X M s I G J 5 I H N h b m Q g X H U w M D I 2 I G d y Y X Z l b C B v c G V y Y X R p b 2 5 z L 0 F 1 d G 9 S Z W 1 v d m V k Q 2 9 s d W 1 u c z E u e 1 R v d G F s L D l 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N X U V 9 w c m 9 k d W N 0 a W 9 u X 3 Z v b H V t Z X N f X 2 J 5 X 3 N h b m R f X 1 9 n c m F 2 Z W x f b 3 B l c m F 0 a W 9 u c y I g L z 4 8 R W 5 0 c n k g V H l w Z T 0 i T G 9 h Z G V k V G 9 B b m F s e X N p c 1 N l c n Z p Y 2 V z I i B W Y W x 1 Z T 0 i b D A i I C 8 + P E V u d H J 5 I F R 5 c G U 9 I k F k Z G V k V G 9 E Y X R h T W 9 k Z W w i I F Z h b H V l P S J s M C I g L z 4 8 L 1 N 0 Y W J s Z U V u d H J p Z X M + P C 9 J d G V t P j x J d G V t P j x J d G V t T G 9 j Y X R p b 2 4 + P E l 0 Z W 1 U e X B l P k Z v c m 1 1 b G E 8 L 0 l 0 Z W 1 U e X B l P j x J d G V t U G F 0 a D 5 T Z W N 0 a W 9 u M S 9 D V 1 E l M j B w c m 9 k d W N 0 a W 9 u J T I w d m 9 s d W 1 l c y U y Q y U y M G J 5 J T I w c 2 F u Z C U y M C U y N i U y M G d y Y X Z l b C U y M G 9 w Z X J h d G l v b n M v U 2 9 1 c m N l P C 9 J d G V t U G F 0 a D 4 8 L 0 l 0 Z W 1 M b 2 N h d G l v b j 4 8 U 3 R h Y m x l R W 5 0 c m l l c y A v P j w v S X R l b T 4 8 S X R l b T 4 8 S X R l b U x v Y 2 F 0 a W 9 u P j x J d G V t V H l w Z T 5 G b 3 J t d W x h P C 9 J d G V t V H l w Z T 4 8 S X R l b V B h d G g + U 2 V j d G l v b j E v Q 1 d R J T I w c H J v Z H V j d G l v b i U y M H Z v b H V t Z X M l M k M l M j B i e S U y M H N h b m Q l M j A l M j Y l M j B n c m F 2 Z W w l M j B v c G V y Y X R p b 2 5 z L 1 J l c G x h Y 2 V k J T I w V m F s d W U 8 L 0 l 0 Z W 1 Q Y X R o P j w v S X R l b U x v Y 2 F 0 a W 9 u P j x T d G F i b G V F b n R y a W V z I C 8 + P C 9 J d G V t P j x J d G V t P j x J d G V t T G 9 j Y X R p b 2 4 + P E l 0 Z W 1 U e X B l P k Z v c m 1 1 b G E 8 L 0 l 0 Z W 1 U e X B l P j x J d G V t U G F 0 a D 5 T Z W N 0 a W 9 u M S 9 D V 1 E l M j B w c m 9 k d W N 0 a W 9 u J T I w d m 9 s d W 1 l c y U y Q y U y M G J 5 J T I w c 2 F u Z C U y M C U y N i U y M G d y Y X Z l b C U y M G 9 w Z X J h d G l v b n M v R m l s d G V y Z W Q l M j B S b 3 d z P C 9 J d G V t U G F 0 a D 4 8 L 0 l 0 Z W 1 M b 2 N h d G l v b j 4 8 U 3 R h Y m x l R W 5 0 c m l l c y A v P j w v S X R l b T 4 8 S X R l b T 4 8 S X R l b U x v Y 2 F 0 a W 9 u P j x J d G V t V H l w Z T 5 G b 3 J t d W x h P C 9 J d G V t V H l w Z T 4 8 S X R l b V B h d G g + U 2 V j d G l v b j E v Q 1 d R J T I w c H J v Z H V j d G l v b i U y M H Z v b H V t Z X M l M k M l M j B i e S U y M H N h b m Q l M j A l M j Y l M j B n c m F 2 Z W w l M j B v c G V y Y X R p b 2 5 z L 0 d y b 3 V w Z W Q l M j B S b 3 d z P C 9 J d G V t U G F 0 a D 4 8 L 0 l 0 Z W 1 M b 2 N h d G l v b j 4 8 U 3 R h Y m x l R W 5 0 c m l l c y A v P j w v S X R l b T 4 8 S X R l b T 4 8 S X R l b U x v Y 2 F 0 a W 9 u P j x J d G V t V H l w Z T 5 G b 3 J t d W x h P C 9 J d G V t V H l w Z T 4 8 S X R l b V B h d G g + U 2 V j d G l v b j E v Q 1 d R J T I w c H J v Z H V j d G l v b i U y M H Z v b H V t Z X M l M k M l M j B i e S U y M H N h b m Q l M j A l M j Y l M j B n c m F 2 Z W w l M j B v c G V y Y X R p b 2 5 z L 1 B p d m 9 0 Z W Q l M j B D b 2 x 1 b W 4 8 L 0 l 0 Z W 1 Q Y X R o P j w v S X R l b U x v Y 2 F 0 a W 9 u P j x T d G F i b G V F b n R y a W V z I C 8 + P C 9 J d G V t P j x J d G V t P j x J d G V t T G 9 j Y X R p b 2 4 + P E l 0 Z W 1 U e X B l P k Z v c m 1 1 b G E 8 L 0 l 0 Z W 1 U e X B l P j x J d G V t U G F 0 a D 5 T Z W N 0 a W 9 u M S 9 D V 1 E l M j B w c m 9 k d W N 0 a W 9 u J T I w d m 9 s d W 1 l c y U y Q y U y M G J 5 J T I w c 2 F u Z C U y M C U y N i U y M G d y Y X Z l b C U y M G 9 w Z X J h d G l v b n M v R m l s d G V y Z W Q l M j B S b 3 d z M T w v S X R l b V B h d G g + P C 9 J d G V t T G 9 j Y X R p b 2 4 + P F N 0 Y W J s Z U V u d H J p Z X M g L z 4 8 L 0 l 0 Z W 0 + P E l 0 Z W 0 + P E l 0 Z W 1 M b 2 N h d G l v b j 4 8 S X R l b V R 5 c G U + R m 9 y b X V s Y T w v S X R l b V R 5 c G U + P E l 0 Z W 1 Q Y X R o P l N l Y 3 R p b 2 4 x L 0 N X U S U y M H B y b 2 R 1 Y 3 R p b 2 4 l M j B 2 b 2 x 1 b W V z J T J D J T I w Y n k l M j B z Y W 5 k J T I w J T I 2 J T I w Z 3 J h d m V s J T I w b 3 B l c m F 0 a W 9 u c y 9 B Z G R l Z C U y M E N 1 c 3 R v b T w v S X R l b V B h d G g + P C 9 J d G V t T G 9 j Y X R p b 2 4 + P F N 0 Y W J s Z U V u d H J p Z X M g L z 4 8 L 0 l 0 Z W 0 + P E l 0 Z W 0 + P E l 0 Z W 1 M b 2 N h d G l v b j 4 8 S X R l b V R 5 c G U + R m 9 y b X V s Y T w v S X R l b V R 5 c G U + P E l 0 Z W 1 Q Y X R o P l N l Y 3 R p b 2 4 x L 0 5 O V 1 E l M j B w c m 9 k d W N 0 a W 9 u J T I w d m 9 s d W 1 l c z w v S X R l b V B h d G g + P C 9 J d G V t T G 9 j Y X R p b 2 4 + P F N 0 Y W J s Z U V u d H J p Z X M + P E V u d H J 5 I F R 5 c G U 9 I k Z p b G x D b 3 V u d C I g V m F s d W U 9 I m w y N S 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M i 0 y N l Q w M j o y M T o w M C 4 1 M z g w M D A 3 W i I g L z 4 8 R W 5 0 c n k g V H l w Z T 0 i R m l s b E N v b H V t b l R 5 c G V z I i B W Y W x 1 Z T 0 i c 0 F 3 V U Z C U V V G Q l F V Q S I g L z 4 8 R W 5 0 c n k g V H l w Z T 0 i R m l s b E N v b H V t b k 5 h b W V z I i B W Y W x 1 Z T 0 i c 1 s m c X V v d D t Z Z W F y I G V u Z G l u Z y A z M C B K d W 5 l J n F 1 b 3 Q 7 L C Z x d W 9 0 O 1 J p d m V y I E d y Y X Z l b C Z x d W 9 0 O y w m c X V v d D t D c n V z a G V k I G Z p b m U g Y W d n c m V n Y X R l c y A o X H U w M D N j N W 1 t K S Z x d W 9 0 O y w m c X V v d D t V b n B y b 2 N l c 3 N l Z C B j b 2 5 z d H J 1 Y 3 R p b 2 4 g b W F 0 Z X J p Y W w g a W 5 j b H V k a W 5 n I H J p Z G d l I G d y Y X Z l b H M m c X V v d D s s J n F 1 b 3 Q 7 U m 9 h Z G J h c 2 U g L y B T d W I t Y m F z Z S Z x d W 9 0 O y w m c X V v d D t C c m 9 r Z W 4 g c m 9 j a y Z x d W 9 0 O y w m c X V v d D t O Y X R 1 c m F s I H N h b m Q m c X V v d D s s J n F 1 b 3 Q 7 Q 3 J 1 c 2 h l Z C B j b 2 F y c 2 U g Y W d n c m V n Y X R l c y A o X H U w M D N l N W 1 t K S Z x d W 9 0 O y w m c X V v d D t U b 3 R h b 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2 M j J k M D J l N S 1 h M z g z L T Q 3 Z W Q t O T Y 1 Z C 0 z M m Y 0 N 2 Q 1 Z D M 3 Z T k i I C 8 + P E V u d H J 5 I F R 5 c G U 9 I l J l b G F 0 a W 9 u c 2 h p c E l u Z m 9 D b 2 5 0 Y W l u Z X I i I F Z h b H V l P S J z e y Z x d W 9 0 O 2 N v b H V t b k N v d W 5 0 J n F 1 b 3 Q 7 O j k s J n F 1 b 3 Q 7 a 2 V 5 Q 2 9 s d W 1 u T m F t Z X M m c X V v d D s 6 W 1 0 s J n F 1 b 3 Q 7 c X V l c n l S Z W x h d G l v b n N o a X B z J n F 1 b 3 Q 7 O l t d L C Z x d W 9 0 O 2 N v b H V t b k l k Z W 5 0 a X R p Z X M m c X V v d D s 6 W y Z x d W 9 0 O 1 N l Y 3 R p b 2 4 x L 0 5 O V 1 E g c H J v Z H V j d G l v b i B 2 b 2 x 1 b W V z L 0 F 1 d G 9 S Z W 1 v d m V k Q 2 9 s d W 1 u c z E u e 1 l l Y X I g Z W 5 k a W 5 n I D M w I E p 1 b m U s M H 0 m c X V v d D s s J n F 1 b 3 Q 7 U 2 V j d G l v b j E v T k 5 X U S B w c m 9 k d W N 0 a W 9 u I H Z v b H V t Z X M v Q X V 0 b 1 J l b W 9 2 Z W R D b 2 x 1 b W 5 z M S 5 7 U m l 2 Z X I g R 3 J h d m V s L D F 9 J n F 1 b 3 Q 7 L C Z x d W 9 0 O 1 N l Y 3 R p b 2 4 x L 0 5 O V 1 E g c H J v Z H V j d G l v b i B 2 b 2 x 1 b W V z L 0 F 1 d G 9 S Z W 1 v d m V k Q 2 9 s d W 1 u c z E u e 0 N y d X N o Z W Q g Z m l u Z S B h Z 2 d y Z W d h d G V z I C h c d T A w M 2 M 1 b W 0 p L D J 9 J n F 1 b 3 Q 7 L C Z x d W 9 0 O 1 N l Y 3 R p b 2 4 x L 0 5 O V 1 E g c H J v Z H V j d G l v b i B 2 b 2 x 1 b W V z L 0 F 1 d G 9 S Z W 1 v d m V k Q 2 9 s d W 1 u c z E u e 1 V u c H J v Y 2 V z c 2 V k I G N v b n N 0 c n V j d G l v b i B t Y X R l c m l h b C B p b m N s d W R p b m c g c m l k Z 2 U g Z 3 J h d m V s c y w z f S Z x d W 9 0 O y w m c X V v d D t T Z W N 0 a W 9 u M S 9 O T l d R I H B y b 2 R 1 Y 3 R p b 2 4 g d m 9 s d W 1 l c y 9 B d X R v U m V t b 3 Z l Z E N v b H V t b n M x L n t S b 2 F k Y m F z Z S A v I F N 1 Y i 1 i Y X N l L D R 9 J n F 1 b 3 Q 7 L C Z x d W 9 0 O 1 N l Y 3 R p b 2 4 x L 0 5 O V 1 E g c H J v Z H V j d G l v b i B 2 b 2 x 1 b W V z L 0 F 1 d G 9 S Z W 1 v d m V k Q 2 9 s d W 1 u c z E u e 0 J y b 2 t l b i B y b 2 N r L D V 9 J n F 1 b 3 Q 7 L C Z x d W 9 0 O 1 N l Y 3 R p b 2 4 x L 0 5 O V 1 E g c H J v Z H V j d G l v b i B 2 b 2 x 1 b W V z L 0 F 1 d G 9 S Z W 1 v d m V k Q 2 9 s d W 1 u c z E u e 0 5 h d H V y Y W w g c 2 F u Z C w 2 f S Z x d W 9 0 O y w m c X V v d D t T Z W N 0 a W 9 u M S 9 O T l d R I H B y b 2 R 1 Y 3 R p b 2 4 g d m 9 s d W 1 l c y 9 B d X R v U m V t b 3 Z l Z E N v b H V t b n M x L n t D c n V z a G V k I G N v Y X J z Z S B h Z 2 d y Z W d h d G V z I C h c d T A w M 2 U 1 b W 0 p L D d 9 J n F 1 b 3 Q 7 L C Z x d W 9 0 O 1 N l Y 3 R p b 2 4 x L 0 5 O V 1 E g c H J v Z H V j d G l v b i B 2 b 2 x 1 b W V z L 0 F 1 d G 9 S Z W 1 v d m V k Q 2 9 s d W 1 u c z E u e 1 R v d G F s L D h 9 J n F 1 b 3 Q 7 X S w m c X V v d D t D b 2 x 1 b W 5 D b 3 V u d C Z x d W 9 0 O z o 5 L C Z x d W 9 0 O 0 t l e U N v b H V t b k 5 h b W V z J n F 1 b 3 Q 7 O l t d L C Z x d W 9 0 O 0 N v b H V t b k l k Z W 5 0 a X R p Z X M m c X V v d D s 6 W y Z x d W 9 0 O 1 N l Y 3 R p b 2 4 x L 0 5 O V 1 E g c H J v Z H V j d G l v b i B 2 b 2 x 1 b W V z L 0 F 1 d G 9 S Z W 1 v d m V k Q 2 9 s d W 1 u c z E u e 1 l l Y X I g Z W 5 k a W 5 n I D M w I E p 1 b m U s M H 0 m c X V v d D s s J n F 1 b 3 Q 7 U 2 V j d G l v b j E v T k 5 X U S B w c m 9 k d W N 0 a W 9 u I H Z v b H V t Z X M v Q X V 0 b 1 J l b W 9 2 Z W R D b 2 x 1 b W 5 z M S 5 7 U m l 2 Z X I g R 3 J h d m V s L D F 9 J n F 1 b 3 Q 7 L C Z x d W 9 0 O 1 N l Y 3 R p b 2 4 x L 0 5 O V 1 E g c H J v Z H V j d G l v b i B 2 b 2 x 1 b W V z L 0 F 1 d G 9 S Z W 1 v d m V k Q 2 9 s d W 1 u c z E u e 0 N y d X N o Z W Q g Z m l u Z S B h Z 2 d y Z W d h d G V z I C h c d T A w M 2 M 1 b W 0 p L D J 9 J n F 1 b 3 Q 7 L C Z x d W 9 0 O 1 N l Y 3 R p b 2 4 x L 0 5 O V 1 E g c H J v Z H V j d G l v b i B 2 b 2 x 1 b W V z L 0 F 1 d G 9 S Z W 1 v d m V k Q 2 9 s d W 1 u c z E u e 1 V u c H J v Y 2 V z c 2 V k I G N v b n N 0 c n V j d G l v b i B t Y X R l c m l h b C B p b m N s d W R p b m c g c m l k Z 2 U g Z 3 J h d m V s c y w z f S Z x d W 9 0 O y w m c X V v d D t T Z W N 0 a W 9 u M S 9 O T l d R I H B y b 2 R 1 Y 3 R p b 2 4 g d m 9 s d W 1 l c y 9 B d X R v U m V t b 3 Z l Z E N v b H V t b n M x L n t S b 2 F k Y m F z Z S A v I F N 1 Y i 1 i Y X N l L D R 9 J n F 1 b 3 Q 7 L C Z x d W 9 0 O 1 N l Y 3 R p b 2 4 x L 0 5 O V 1 E g c H J v Z H V j d G l v b i B 2 b 2 x 1 b W V z L 0 F 1 d G 9 S Z W 1 v d m V k Q 2 9 s d W 1 u c z E u e 0 J y b 2 t l b i B y b 2 N r L D V 9 J n F 1 b 3 Q 7 L C Z x d W 9 0 O 1 N l Y 3 R p b 2 4 x L 0 5 O V 1 E g c H J v Z H V j d G l v b i B 2 b 2 x 1 b W V z L 0 F 1 d G 9 S Z W 1 v d m V k Q 2 9 s d W 1 u c z E u e 0 5 h d H V y Y W w g c 2 F u Z C w 2 f S Z x d W 9 0 O y w m c X V v d D t T Z W N 0 a W 9 u M S 9 O T l d R I H B y b 2 R 1 Y 3 R p b 2 4 g d m 9 s d W 1 l c y 9 B d X R v U m V t b 3 Z l Z E N v b H V t b n M x L n t D c n V z a G V k I G N v Y X J z Z S B h Z 2 d y Z W d h d G V z I C h c d T A w M 2 U 1 b W 0 p L D d 9 J n F 1 b 3 Q 7 L C Z x d W 9 0 O 1 N l Y 3 R p b 2 4 x L 0 5 O V 1 E g c H J v Z H V j d G l v b i B 2 b 2 x 1 b W V z L 0 F 1 d G 9 S Z W 1 v d m V k Q 2 9 s d W 1 u c z E u e 1 R v d G F s L D h 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5 O V 1 F f c H J v Z H V j d G l v b l 9 2 b 2 x 1 b W V z I i A v P j x F b n R y e S B U e X B l P S J M b 2 F k Z W R U b 0 F u Y W x 5 c 2 l z U 2 V y d m l j Z X M i I F Z h b H V l P S J s M C I g L z 4 8 R W 5 0 c n k g V H l w Z T 0 i Q W R k Z W R U b 0 R h d G F N b 2 R l b C I g V m F s d W U 9 I m w w I i A v P j w v U 3 R h Y m x l R W 5 0 c m l l c z 4 8 L 0 l 0 Z W 0 + P E l 0 Z W 0 + P E l 0 Z W 1 M b 2 N h d G l v b j 4 8 S X R l b V R 5 c G U + R m 9 y b X V s Y T w v S X R l b V R 5 c G U + P E l 0 Z W 1 Q Y X R o P l N l Y 3 R p b 2 4 x L 0 5 O V 1 E l M j B w c m 9 k d W N 0 a W 9 u J T I w d m 9 s d W 1 l c y 9 T b 3 V y Y 2 U 8 L 0 l 0 Z W 1 Q Y X R o P j w v S X R l b U x v Y 2 F 0 a W 9 u P j x T d G F i b G V F b n R y a W V z I C 8 + P C 9 J d G V t P j x J d G V t P j x J d G V t T G 9 j Y X R p b 2 4 + P E l 0 Z W 1 U e X B l P k Z v c m 1 1 b G E 8 L 0 l 0 Z W 1 U e X B l P j x J d G V t U G F 0 a D 5 T Z W N 0 a W 9 u M S 9 O T l d R J T I w c H J v Z H V j d G l v b i U y M H Z v b H V t Z X M v U m V w b G F j Z W Q l M j B W Y W x 1 Z T w v S X R l b V B h d G g + P C 9 J d G V t T G 9 j Y X R p b 2 4 + P F N 0 Y W J s Z U V u d H J p Z X M g L z 4 8 L 0 l 0 Z W 0 + P E l 0 Z W 0 + P E l 0 Z W 1 M b 2 N h d G l v b j 4 8 S X R l b V R 5 c G U + R m 9 y b X V s Y T w v S X R l b V R 5 c G U + P E l 0 Z W 1 Q Y X R o P l N l Y 3 R p b 2 4 x L 0 5 O V 1 E l M j B w c m 9 k d W N 0 a W 9 u J T I w d m 9 s d W 1 l c y 9 G a W x 0 Z X J l Z C U y M F J v d 3 M 8 L 0 l 0 Z W 1 Q Y X R o P j w v S X R l b U x v Y 2 F 0 a W 9 u P j x T d G F i b G V F b n R y a W V z I C 8 + P C 9 J d G V t P j x J d G V t P j x J d G V t T G 9 j Y X R p b 2 4 + P E l 0 Z W 1 U e X B l P k Z v c m 1 1 b G E 8 L 0 l 0 Z W 1 U e X B l P j x J d G V t U G F 0 a D 5 T Z W N 0 a W 9 u M S 9 O T l d R J T I w c H J v Z H V j d G l v b i U y M H Z v b H V t Z X M v R 3 J v d X B l Z C U y M F J v d 3 M 8 L 0 l 0 Z W 1 Q Y X R o P j w v S X R l b U x v Y 2 F 0 a W 9 u P j x T d G F i b G V F b n R y a W V z I C 8 + P C 9 J d G V t P j x J d G V t P j x J d G V t T G 9 j Y X R p b 2 4 + P E l 0 Z W 1 U e X B l P k Z v c m 1 1 b G E 8 L 0 l 0 Z W 1 U e X B l P j x J d G V t U G F 0 a D 5 T Z W N 0 a W 9 u M S 9 O T l d R J T I w c H J v Z H V j d G l v b i U y M H Z v b H V t Z X M v U G l 2 b 3 R l Z C U y M E N v b H V t b j w v S X R l b V B h d G g + P C 9 J d G V t T G 9 j Y X R p b 2 4 + P F N 0 Y W J s Z U V u d H J p Z X M g L z 4 8 L 0 l 0 Z W 0 + P E l 0 Z W 0 + P E l 0 Z W 1 M b 2 N h d G l v b j 4 8 S X R l b V R 5 c G U + R m 9 y b X V s Y T w v S X R l b V R 5 c G U + P E l 0 Z W 1 Q Y X R o P l N l Y 3 R p b 2 4 x L 0 5 O V 1 E l M j B w c m 9 k d W N 0 a W 9 u J T I w d m 9 s d W 1 l c y 9 B Z G R l Z C U y M E N 1 c 3 R v b T w v S X R l b V B h d G g + P C 9 J d G V t T G 9 j Y X R p b 2 4 + P F N 0 Y W J s Z U V u d H J p Z X M g L z 4 8 L 0 l 0 Z W 0 + P E l 0 Z W 0 + P E l 0 Z W 1 M b 2 N h d G l v b j 4 8 S X R l b V R 5 c G U + R m 9 y b X V s Y T w v S X R l b V R 5 c G U + P E l 0 Z W 1 Q Y X R o P l N l Y 3 R p b 2 4 x L 0 5 O V 1 E l M j B w c m 9 k d W N 0 a W 9 u J T I w d m 9 s d W 1 l c y U y Q y U y M G J 5 J T I w a G F y Z H J v Y 2 s l M j B v c G V y Y X R p b 2 5 z P C 9 J d G V t U G F 0 a D 4 8 L 0 l 0 Z W 1 M b 2 N h d G l v b j 4 8 U 3 R h Y m x l R W 5 0 c m l l c z 4 8 R W 5 0 c n k g V H l w Z T 0 i R m l s b E N v d W 5 0 I i B W Y W x 1 Z T 0 i b D I 1 I i A v P j x F b n R y e S B U e X B l P S J C d W Z m Z X J O Z X h 0 U m V m c m V z a C I g V m F s d W U 9 I m w x I i A v P j x F b n R y e S B U e X B l P S J G a W x s R X J y b 3 J D b 2 R l I i B W Y W x 1 Z T 0 i c 1 V u a 2 5 v d 2 4 i I C 8 + P E V u d H J 5 I F R 5 c G U 9 I k Z p b G x F b m F i b G V k I i B W Y W x 1 Z T 0 i b D E i I C 8 + P E V u d H J 5 I F R 5 c G U 9 I k Z p b G x F c n J v c k N v d W 5 0 I i B W Y W x 1 Z T 0 i b D A i I C 8 + P E V u d H J 5 I F R 5 c G U 9 I k Z p b G x M Y X N 0 V X B k Y X R l Z C I g V m F s d W U 9 I m Q y M D I 1 L T A y L T I 2 V D A y O j I y O j I w L j Q y O D I 2 N T B a I i A v P j x F b n R y e S B U e X B l P S J G a W x s Q 2 9 s d W 1 u V H l w Z X M i I F Z h b H V l P S J z Q X d Z R k J R V U Z C U V V G Q U E 9 P S I g L z 4 8 R W 5 0 c n k g V H l w Z T 0 i R m l s b E N v b H V t b k 5 h b W V z I i B W Y W x 1 Z T 0 i c 1 s m c X V v d D t Z Z W F y I G V u Z G l u Z y A z M C B K d W 5 l J n F 1 b 3 Q 7 L C Z x d W 9 0 O 0 9 w Z X J h d G l v b i B i e S B 0 e X B l J n F 1 b 3 Q 7 L C Z x d W 9 0 O 1 J p d m V y I E d y Y X Z l b C Z x d W 9 0 O y w m c X V v d D t D c n V z a G V k I G Z p b m U g Y W d n c m V n Y X R l c y A o X H U w M D N j N W 1 t K S Z x d W 9 0 O y w m c X V v d D t V b n B y b 2 N l c 3 N l Z C B j b 2 5 z d H J 1 Y 3 R p b 2 4 g b W F 0 Z X J p Y W w g a W 5 j b H V k a W 5 n I H J p Z G d l I G d y Y X Z l b H M m c X V v d D s s J n F 1 b 3 Q 7 U m 9 h Z G J h c 2 U g L y B T d W I t Y m F z Z S Z x d W 9 0 O y w m c X V v d D t C c m 9 r Z W 4 g c m 9 j a y Z x d W 9 0 O y w m c X V v d D t O Y X R 1 c m F s I H N h b m Q m c X V v d D s s J n F 1 b 3 Q 7 Q 3 J 1 c 2 h l Z C B j b 2 F y c 2 U g Y W d n c m V n Y X R l c y A o X H U w M D N l N W 1 t K S Z x d W 9 0 O y w m c X V v d D t U b 3 R h b 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O D g 4 N T N k Y i 0 3 N D I z L T Q y M 2 Y t Y T R h N y 1 k O G U z O G F l N T R j Y T E i I C 8 + P E V u d H J 5 I F R 5 c G U 9 I l J l b G F 0 a W 9 u c 2 h p c E l u Z m 9 D b 2 5 0 Y W l u Z X I i I F Z h b H V l P S J z e y Z x d W 9 0 O 2 N v b H V t b k N v d W 5 0 J n F 1 b 3 Q 7 O j E w L C Z x d W 9 0 O 2 t l e U N v b H V t b k 5 h b W V z J n F 1 b 3 Q 7 O l t d L C Z x d W 9 0 O 3 F 1 Z X J 5 U m V s Y X R p b 2 5 z a G l w c y Z x d W 9 0 O z p b X S w m c X V v d D t j b 2 x 1 b W 5 J Z G V u d G l 0 a W V z J n F 1 b 3 Q 7 O l s m c X V v d D t T Z W N 0 a W 9 u M S 9 O T l d R I H B y b 2 R 1 Y 3 R p b 2 4 g d m 9 s d W 1 l c y w g Y n k g a G F y Z H J v Y 2 s g b 3 B l c m F 0 a W 9 u c y 9 B d X R v U m V t b 3 Z l Z E N v b H V t b n M x L n t Z Z W F y I G V u Z G l u Z y A z M C B K d W 5 l L D B 9 J n F 1 b 3 Q 7 L C Z x d W 9 0 O 1 N l Y 3 R p b 2 4 x L 0 5 O V 1 E g c H J v Z H V j d G l v b i B 2 b 2 x 1 b W V z L C B i e S B o Y X J k c m 9 j a y B v c G V y Y X R p b 2 5 z L 0 F 1 d G 9 S Z W 1 v d m V k Q 2 9 s d W 1 u c z E u e 0 9 w Z X J h d G l v b i B i e S B 0 e X B l L D F 9 J n F 1 b 3 Q 7 L C Z x d W 9 0 O 1 N l Y 3 R p b 2 4 x L 0 5 O V 1 E g c H J v Z H V j d G l v b i B 2 b 2 x 1 b W V z L C B i e S B o Y X J k c m 9 j a y B v c G V y Y X R p b 2 5 z L 0 F 1 d G 9 S Z W 1 v d m V k Q 2 9 s d W 1 u c z E u e 1 J p d m V y I E d y Y X Z l b C w y f S Z x d W 9 0 O y w m c X V v d D t T Z W N 0 a W 9 u M S 9 O T l d R I H B y b 2 R 1 Y 3 R p b 2 4 g d m 9 s d W 1 l c y w g Y n k g a G F y Z H J v Y 2 s g b 3 B l c m F 0 a W 9 u c y 9 B d X R v U m V t b 3 Z l Z E N v b H V t b n M x L n t D c n V z a G V k I G Z p b m U g Y W d n c m V n Y X R l c y A o X H U w M D N j N W 1 t K S w z f S Z x d W 9 0 O y w m c X V v d D t T Z W N 0 a W 9 u M S 9 O T l d R I H B y b 2 R 1 Y 3 R p b 2 4 g d m 9 s d W 1 l c y w g Y n k g a G F y Z H J v Y 2 s g b 3 B l c m F 0 a W 9 u c y 9 B d X R v U m V t b 3 Z l Z E N v b H V t b n M x L n t V b n B y b 2 N l c 3 N l Z C B j b 2 5 z d H J 1 Y 3 R p b 2 4 g b W F 0 Z X J p Y W w g a W 5 j b H V k a W 5 n I H J p Z G d l I G d y Y X Z l b H M s N H 0 m c X V v d D s s J n F 1 b 3 Q 7 U 2 V j d G l v b j E v T k 5 X U S B w c m 9 k d W N 0 a W 9 u I H Z v b H V t Z X M s I G J 5 I G h h c m R y b 2 N r I G 9 w Z X J h d G l v b n M v Q X V 0 b 1 J l b W 9 2 Z W R D b 2 x 1 b W 5 z M S 5 7 U m 9 h Z G J h c 2 U g L y B T d W I t Y m F z Z S w 1 f S Z x d W 9 0 O y w m c X V v d D t T Z W N 0 a W 9 u M S 9 O T l d R I H B y b 2 R 1 Y 3 R p b 2 4 g d m 9 s d W 1 l c y w g Y n k g a G F y Z H J v Y 2 s g b 3 B l c m F 0 a W 9 u c y 9 B d X R v U m V t b 3 Z l Z E N v b H V t b n M x L n t C c m 9 r Z W 4 g c m 9 j a y w 2 f S Z x d W 9 0 O y w m c X V v d D t T Z W N 0 a W 9 u M S 9 O T l d R I H B y b 2 R 1 Y 3 R p b 2 4 g d m 9 s d W 1 l c y w g Y n k g a G F y Z H J v Y 2 s g b 3 B l c m F 0 a W 9 u c y 9 B d X R v U m V t b 3 Z l Z E N v b H V t b n M x L n t O Y X R 1 c m F s I H N h b m Q s N 3 0 m c X V v d D s s J n F 1 b 3 Q 7 U 2 V j d G l v b j E v T k 5 X U S B w c m 9 k d W N 0 a W 9 u I H Z v b H V t Z X M s I G J 5 I G h h c m R y b 2 N r I G 9 w Z X J h d G l v b n M v Q X V 0 b 1 J l b W 9 2 Z W R D b 2 x 1 b W 5 z M S 5 7 Q 3 J 1 c 2 h l Z C B j b 2 F y c 2 U g Y W d n c m V n Y X R l c y A o X H U w M D N l N W 1 t K S w 4 f S Z x d W 9 0 O y w m c X V v d D t T Z W N 0 a W 9 u M S 9 O T l d R I H B y b 2 R 1 Y 3 R p b 2 4 g d m 9 s d W 1 l c y w g Y n k g a G F y Z H J v Y 2 s g b 3 B l c m F 0 a W 9 u c y 9 B d X R v U m V t b 3 Z l Z E N v b H V t b n M x L n t U b 3 R h b C w 5 f S Z x d W 9 0 O 1 0 s J n F 1 b 3 Q 7 Q 2 9 s d W 1 u Q 2 9 1 b n Q m c X V v d D s 6 M T A s J n F 1 b 3 Q 7 S 2 V 5 Q 2 9 s d W 1 u T m F t Z X M m c X V v d D s 6 W 1 0 s J n F 1 b 3 Q 7 Q 2 9 s d W 1 u S W R l b n R p d G l l c y Z x d W 9 0 O z p b J n F 1 b 3 Q 7 U 2 V j d G l v b j E v T k 5 X U S B w c m 9 k d W N 0 a W 9 u I H Z v b H V t Z X M s I G J 5 I G h h c m R y b 2 N r I G 9 w Z X J h d G l v b n M v Q X V 0 b 1 J l b W 9 2 Z W R D b 2 x 1 b W 5 z M S 5 7 W W V h c i B l b m R p b m c g M z A g S n V u Z S w w f S Z x d W 9 0 O y w m c X V v d D t T Z W N 0 a W 9 u M S 9 O T l d R I H B y b 2 R 1 Y 3 R p b 2 4 g d m 9 s d W 1 l c y w g Y n k g a G F y Z H J v Y 2 s g b 3 B l c m F 0 a W 9 u c y 9 B d X R v U m V t b 3 Z l Z E N v b H V t b n M x L n t P c G V y Y X R p b 2 4 g Y n k g d H l w Z S w x f S Z x d W 9 0 O y w m c X V v d D t T Z W N 0 a W 9 u M S 9 O T l d R I H B y b 2 R 1 Y 3 R p b 2 4 g d m 9 s d W 1 l c y w g Y n k g a G F y Z H J v Y 2 s g b 3 B l c m F 0 a W 9 u c y 9 B d X R v U m V t b 3 Z l Z E N v b H V t b n M x L n t S a X Z l c i B H c m F 2 Z W w s M n 0 m c X V v d D s s J n F 1 b 3 Q 7 U 2 V j d G l v b j E v T k 5 X U S B w c m 9 k d W N 0 a W 9 u I H Z v b H V t Z X M s I G J 5 I G h h c m R y b 2 N r I G 9 w Z X J h d G l v b n M v Q X V 0 b 1 J l b W 9 2 Z W R D b 2 x 1 b W 5 z M S 5 7 Q 3 J 1 c 2 h l Z C B m a W 5 l I G F n Z 3 J l Z 2 F 0 Z X M g K F x 1 M D A z Y z V t b S k s M 3 0 m c X V v d D s s J n F 1 b 3 Q 7 U 2 V j d G l v b j E v T k 5 X U S B w c m 9 k d W N 0 a W 9 u I H Z v b H V t Z X M s I G J 5 I G h h c m R y b 2 N r I G 9 w Z X J h d G l v b n M v Q X V 0 b 1 J l b W 9 2 Z W R D b 2 x 1 b W 5 z M S 5 7 V W 5 w c m 9 j Z X N z Z W Q g Y 2 9 u c 3 R y d W N 0 a W 9 u I G 1 h d G V y a W F s I G l u Y 2 x 1 Z G l u Z y B y a W R n Z S B n c m F 2 Z W x z L D R 9 J n F 1 b 3 Q 7 L C Z x d W 9 0 O 1 N l Y 3 R p b 2 4 x L 0 5 O V 1 E g c H J v Z H V j d G l v b i B 2 b 2 x 1 b W V z L C B i e S B o Y X J k c m 9 j a y B v c G V y Y X R p b 2 5 z L 0 F 1 d G 9 S Z W 1 v d m V k Q 2 9 s d W 1 u c z E u e 1 J v Y W R i Y X N l I C 8 g U 3 V i L W J h c 2 U s N X 0 m c X V v d D s s J n F 1 b 3 Q 7 U 2 V j d G l v b j E v T k 5 X U S B w c m 9 k d W N 0 a W 9 u I H Z v b H V t Z X M s I G J 5 I G h h c m R y b 2 N r I G 9 w Z X J h d G l v b n M v Q X V 0 b 1 J l b W 9 2 Z W R D b 2 x 1 b W 5 z M S 5 7 Q n J v a 2 V u I H J v Y 2 s s N n 0 m c X V v d D s s J n F 1 b 3 Q 7 U 2 V j d G l v b j E v T k 5 X U S B w c m 9 k d W N 0 a W 9 u I H Z v b H V t Z X M s I G J 5 I G h h c m R y b 2 N r I G 9 w Z X J h d G l v b n M v Q X V 0 b 1 J l b W 9 2 Z W R D b 2 x 1 b W 5 z M S 5 7 T m F 0 d X J h b C B z Y W 5 k L D d 9 J n F 1 b 3 Q 7 L C Z x d W 9 0 O 1 N l Y 3 R p b 2 4 x L 0 5 O V 1 E g c H J v Z H V j d G l v b i B 2 b 2 x 1 b W V z L C B i e S B o Y X J k c m 9 j a y B v c G V y Y X R p b 2 5 z L 0 F 1 d G 9 S Z W 1 v d m V k Q 2 9 s d W 1 u c z E u e 0 N y d X N o Z W Q g Y 2 9 h c n N l I G F n Z 3 J l Z 2 F 0 Z X M g K F x 1 M D A z Z T V t b S k s O H 0 m c X V v d D s s J n F 1 b 3 Q 7 U 2 V j d G l v b j E v T k 5 X U S B w c m 9 k d W N 0 a W 9 u I H Z v b H V t Z X M s I G J 5 I G h h c m R y b 2 N r I G 9 w Z X J h d G l v b n M v Q X V 0 b 1 J l b W 9 2 Z W R D b 2 x 1 b W 5 z M S 5 7 V G 9 0 Y W w s O X 0 m c X V v d D t d L C Z x d W 9 0 O 1 J l b G F 0 a W 9 u c 2 h p c E l u Z m 8 m c X V v d D s 6 W 1 1 9 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T k 5 X U V 9 w c m 9 k d W N 0 a W 9 u X 3 Z v b H V t Z X N f X 2 J 5 X 2 h h c m R y b 2 N r X 2 9 w Z X J h d G l v b n M i I C 8 + P E V u d H J 5 I F R 5 c G U 9 I k x v Y W R l Z F R v Q W 5 h b H l z a X N T Z X J 2 a W N l c y I g V m F s d W U 9 I m w w I i A v P j x F b n R y e S B U e X B l P S J B Z G R l Z F R v R G F 0 Y U 1 v Z G V s I i B W Y W x 1 Z T 0 i b D A i I C 8 + P C 9 T d G F i b G V F b n R y a W V z P j w v S X R l b T 4 8 S X R l b T 4 8 S X R l b U x v Y 2 F 0 a W 9 u P j x J d G V t V H l w Z T 5 G b 3 J t d W x h P C 9 J d G V t V H l w Z T 4 8 S X R l b V B h d G g + U 2 V j d G l v b j E v T k 5 X U S U y M H B y b 2 R 1 Y 3 R p b 2 4 l M j B 2 b 2 x 1 b W V z J T J D J T I w Y n k l M j B o Y X J k c m 9 j a y U y M G 9 w Z X J h d G l v b n M v U 2 9 1 c m N l P C 9 J d G V t U G F 0 a D 4 8 L 0 l 0 Z W 1 M b 2 N h d G l v b j 4 8 U 3 R h Y m x l R W 5 0 c m l l c y A v P j w v S X R l b T 4 8 S X R l b T 4 8 S X R l b U x v Y 2 F 0 a W 9 u P j x J d G V t V H l w Z T 5 G b 3 J t d W x h P C 9 J d G V t V H l w Z T 4 8 S X R l b V B h d G g + U 2 V j d G l v b j E v T k 5 X U S U y M H B y b 2 R 1 Y 3 R p b 2 4 l M j B 2 b 2 x 1 b W V z J T J D J T I w Y n k l M j B o Y X J k c m 9 j a y U y M G 9 w Z X J h d G l v b n M v U m V w b G F j Z W Q l M j B W Y W x 1 Z T w v S X R l b V B h d G g + P C 9 J d G V t T G 9 j Y X R p b 2 4 + P F N 0 Y W J s Z U V u d H J p Z X M g L z 4 8 L 0 l 0 Z W 0 + P E l 0 Z W 0 + P E l 0 Z W 1 M b 2 N h d G l v b j 4 8 S X R l b V R 5 c G U + R m 9 y b X V s Y T w v S X R l b V R 5 c G U + P E l 0 Z W 1 Q Y X R o P l N l Y 3 R p b 2 4 x L 0 5 O V 1 E l M j B w c m 9 k d W N 0 a W 9 u J T I w d m 9 s d W 1 l c y U y Q y U y M G J 5 J T I w a G F y Z H J v Y 2 s l M j B v c G V y Y X R p b 2 5 z L 0 Z p b H R l c m V k J T I w U m 9 3 c z w v S X R l b V B h d G g + P C 9 J d G V t T G 9 j Y X R p b 2 4 + P F N 0 Y W J s Z U V u d H J p Z X M g L z 4 8 L 0 l 0 Z W 0 + P E l 0 Z W 0 + P E l 0 Z W 1 M b 2 N h d G l v b j 4 8 S X R l b V R 5 c G U + R m 9 y b X V s Y T w v S X R l b V R 5 c G U + P E l 0 Z W 1 Q Y X R o P l N l Y 3 R p b 2 4 x L 0 5 O V 1 E l M j B w c m 9 k d W N 0 a W 9 u J T I w d m 9 s d W 1 l c y U y Q y U y M G J 5 J T I w a G F y Z H J v Y 2 s l M j B v c G V y Y X R p b 2 5 z L 0 d y b 3 V w Z W Q l M j B S b 3 d z P C 9 J d G V t U G F 0 a D 4 8 L 0 l 0 Z W 1 M b 2 N h d G l v b j 4 8 U 3 R h Y m x l R W 5 0 c m l l c y A v P j w v S X R l b T 4 8 S X R l b T 4 8 S X R l b U x v Y 2 F 0 a W 9 u P j x J d G V t V H l w Z T 5 G b 3 J t d W x h P C 9 J d G V t V H l w Z T 4 8 S X R l b V B h d G g + U 2 V j d G l v b j E v T k 5 X U S U y M H B y b 2 R 1 Y 3 R p b 2 4 l M j B 2 b 2 x 1 b W V z J T J D J T I w Y n k l M j B o Y X J k c m 9 j a y U y M G 9 w Z X J h d G l v b n M v U G l 2 b 3 R l Z C U y M E N v b H V t b j w v S X R l b V B h d G g + P C 9 J d G V t T G 9 j Y X R p b 2 4 + P F N 0 Y W J s Z U V u d H J p Z X M g L z 4 8 L 0 l 0 Z W 0 + P E l 0 Z W 0 + P E l 0 Z W 1 M b 2 N h d G l v b j 4 8 S X R l b V R 5 c G U + R m 9 y b X V s Y T w v S X R l b V R 5 c G U + P E l 0 Z W 1 Q Y X R o P l N l Y 3 R p b 2 4 x L 0 5 O V 1 E l M j B w c m 9 k d W N 0 a W 9 u J T I w d m 9 s d W 1 l c y U y Q y U y M G J 5 J T I w a G F y Z H J v Y 2 s l M j B v c G V y Y X R p b 2 5 z L 0 Z p b H R l c m V k J T I w U m 9 3 c z E 8 L 0 l 0 Z W 1 Q Y X R o P j w v S X R l b U x v Y 2 F 0 a W 9 u P j x T d G F i b G V F b n R y a W V z I C 8 + P C 9 J d G V t P j x J d G V t P j x J d G V t T G 9 j Y X R p b 2 4 + P E l 0 Z W 1 U e X B l P k Z v c m 1 1 b G E 8 L 0 l 0 Z W 1 U e X B l P j x J d G V t U G F 0 a D 5 T Z W N 0 a W 9 u M S 9 O T l d R J T I w c H J v Z H V j d G l v b i U y M H Z v b H V t Z X M l M k M l M j B i e S U y M G h h c m R y b 2 N r J T I w b 3 B l c m F 0 a W 9 u c y 9 B Z G R l Z C U y M E N 1 c 3 R v b T w v S X R l b V B h d G g + P C 9 J d G V t T G 9 j Y X R p b 2 4 + P F N 0 Y W J s Z U V u d H J p Z X M g L z 4 8 L 0 l 0 Z W 0 + P E l 0 Z W 0 + P E l 0 Z W 1 M b 2 N h d G l v b j 4 8 S X R l b V R 5 c G U + R m 9 y b X V s Y T w v S X R l b V R 5 c G U + P E l 0 Z W 1 Q Y X R o P l N l Y 3 R p b 2 4 x L 0 5 O V 1 E l M j B w c m 9 k d W N 0 a W 9 u J T I w d m 9 s d W 1 l c y U y Q y U y M G J 5 J T I w c 2 F u Z C U y M G F u Z C U y M G d y Y X Z l b C U y M G 9 w Z X J h d G l v b n M 8 L 0 l 0 Z W 1 Q Y X R o P j w v S X R l b U x v Y 2 F 0 a W 9 u P j x T d G F i b G V F b n R y a W V z P j x F b n R y e S B U e X B l P S J G a W x s Q 2 9 1 b n Q i I F Z h b H V l P S J s M j U i I C 8 + P E V u d H J 5 I F R 5 c G U 9 I k J 1 Z m Z l c k 5 l e H R S Z W Z y Z X N o I i B W Y W x 1 Z T 0 i b D E i I C 8 + P E V u d H J 5 I F R 5 c G U 9 I k Z p b G x F c n J v c k N v Z G U i I F Z h b H V l P S J z V W 5 r b m 9 3 b i I g L z 4 8 R W 5 0 c n k g V H l w Z T 0 i R m l s b E V u Y W J s Z W Q i I F Z h b H V l P S J s M S I g L z 4 8 R W 5 0 c n k g V H l w Z T 0 i R m l s b E V y c m 9 y Q 2 9 1 b n Q i I F Z h b H V l P S J s M C I g L z 4 8 R W 5 0 c n k g V H l w Z T 0 i R m l s b E x h c 3 R V c G R h d G V k I i B W Y W x 1 Z T 0 i Z D I w M j U t M D I t M j Z U M D I 6 M j U 6 N D g u N j M 1 M z c x M V o i I C 8 + P E V u d H J 5 I F R 5 c G U 9 I k Z p b G x D b 2 x 1 b W 5 U e X B l c y I g V m F s d W U 9 I n N B d 1 l E Q X d N R E F 3 T U R B Q T 0 9 I i A v P j x F b n R y e S B U e X B l P S J G a W x s Q 2 9 s d W 1 u T m F t Z X M i I F Z h b H V l P S J z W y Z x d W 9 0 O 1 l l Y X I g Z W 5 k a W 5 n I D M w I E p 1 b m U m c X V v d D s s J n F 1 b 3 Q 7 T 3 B l c m F 0 a W 9 u I G J 5 I H R 5 c G U m c X V v d D s s J n F 1 b 3 Q 7 U m l 2 Z X I g R 3 J h d m V s J n F 1 b 3 Q 7 L C Z x d W 9 0 O 0 N y d X N o Z W Q g Z m l u Z S B h Z 2 d y Z W d h d G V z I C h c d T A w M 2 M 1 b W 0 p J n F 1 b 3 Q 7 L C Z x d W 9 0 O 1 V u c H J v Y 2 V z c 2 V k I G N v b n N 0 c n V j d G l v b i B t Y X R l c m l h b C B p b m N s d W R p b m c g c m l k Z 2 U g Z 3 J h d m V s c y Z x d W 9 0 O y w m c X V v d D t S b 2 F k Y m F z Z S A v I F N 1 Y i 1 i Y X N l J n F 1 b 3 Q 7 L C Z x d W 9 0 O 0 J y b 2 t l b i B y b 2 N r J n F 1 b 3 Q 7 L C Z x d W 9 0 O 0 5 h d H V y Y W w g c 2 F u Z C Z x d W 9 0 O y w m c X V v d D t D c n V z a G V k I G N v Y X J z Z S B h Z 2 d y Z W d h d G V z I C h c d T A w M 2 U 1 b W 0 p J n F 1 b 3 Q 7 L C Z x d W 9 0 O 1 R v d G F s 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g w Z D U w N T Y 5 L W M 5 Y m E t N D c 2 N y 1 i Y z g y L T V l M W U 0 O D A y Y j h k Y y I g L z 4 8 R W 5 0 c n k g V H l w Z T 0 i U m V s Y X R p b 2 5 z a G l w S W 5 m b 0 N v b n R h a W 5 l c i I g V m F s d W U 9 I n N 7 J n F 1 b 3 Q 7 Y 2 9 s d W 1 u Q 2 9 1 b n Q m c X V v d D s 6 M T A s J n F 1 b 3 Q 7 a 2 V 5 Q 2 9 s d W 1 u T m F t Z X M m c X V v d D s 6 W 1 0 s J n F 1 b 3 Q 7 c X V l c n l S Z W x h d G l v b n N o a X B z J n F 1 b 3 Q 7 O l t d L C Z x d W 9 0 O 2 N v b H V t b k l k Z W 5 0 a X R p Z X M m c X V v d D s 6 W y Z x d W 9 0 O 1 N l Y 3 R p b 2 4 x L 0 5 O V 1 E g c H J v Z H V j d G l v b i B 2 b 2 x 1 b W V z L C B i e S B z Y W 5 k I G F u Z C B n c m F 2 Z W w g b 3 B l c m F 0 a W 9 u c y 9 B d X R v U m V t b 3 Z l Z E N v b H V t b n M x L n t Z Z W F y I G V u Z G l u Z y A z M C B K d W 5 l L D B 9 J n F 1 b 3 Q 7 L C Z x d W 9 0 O 1 N l Y 3 R p b 2 4 x L 0 5 O V 1 E g c H J v Z H V j d G l v b i B 2 b 2 x 1 b W V z L C B i e S B z Y W 5 k I G F u Z C B n c m F 2 Z W w g b 3 B l c m F 0 a W 9 u c y 9 B d X R v U m V t b 3 Z l Z E N v b H V t b n M x L n t P c G V y Y X R p b 2 4 g Y n k g d H l w Z S w x f S Z x d W 9 0 O y w m c X V v d D t T Z W N 0 a W 9 u M S 9 O T l d R I H B y b 2 R 1 Y 3 R p b 2 4 g d m 9 s d W 1 l c y w g Y n k g c 2 F u Z C B h b m Q g Z 3 J h d m V s I G 9 w Z X J h d G l v b n M v Q X V 0 b 1 J l b W 9 2 Z W R D b 2 x 1 b W 5 z M S 5 7 U m l 2 Z X I g R 3 J h d m V s L D J 9 J n F 1 b 3 Q 7 L C Z x d W 9 0 O 1 N l Y 3 R p b 2 4 x L 0 5 O V 1 E g c H J v Z H V j d G l v b i B 2 b 2 x 1 b W V z L C B i e S B z Y W 5 k I G F u Z C B n c m F 2 Z W w g b 3 B l c m F 0 a W 9 u c y 9 B d X R v U m V t b 3 Z l Z E N v b H V t b n M x L n t D c n V z a G V k I G Z p b m U g Y W d n c m V n Y X R l c y A o X H U w M D N j N W 1 t K S w z f S Z x d W 9 0 O y w m c X V v d D t T Z W N 0 a W 9 u M S 9 O T l d R I H B y b 2 R 1 Y 3 R p b 2 4 g d m 9 s d W 1 l c y w g Y n k g c 2 F u Z C B h b m Q g Z 3 J h d m V s I G 9 w Z X J h d G l v b n M v Q X V 0 b 1 J l b W 9 2 Z W R D b 2 x 1 b W 5 z M S 5 7 V W 5 w c m 9 j Z X N z Z W Q g Y 2 9 u c 3 R y d W N 0 a W 9 u I G 1 h d G V y a W F s I G l u Y 2 x 1 Z G l u Z y B y a W R n Z S B n c m F 2 Z W x z L D R 9 J n F 1 b 3 Q 7 L C Z x d W 9 0 O 1 N l Y 3 R p b 2 4 x L 0 5 O V 1 E g c H J v Z H V j d G l v b i B 2 b 2 x 1 b W V z L C B i e S B z Y W 5 k I G F u Z C B n c m F 2 Z W w g b 3 B l c m F 0 a W 9 u c y 9 B d X R v U m V t b 3 Z l Z E N v b H V t b n M x L n t S b 2 F k Y m F z Z S A v I F N 1 Y i 1 i Y X N l L D V 9 J n F 1 b 3 Q 7 L C Z x d W 9 0 O 1 N l Y 3 R p b 2 4 x L 0 5 O V 1 E g c H J v Z H V j d G l v b i B 2 b 2 x 1 b W V z L C B i e S B z Y W 5 k I G F u Z C B n c m F 2 Z W w g b 3 B l c m F 0 a W 9 u c y 9 B d X R v U m V t b 3 Z l Z E N v b H V t b n M x L n t C c m 9 r Z W 4 g c m 9 j a y w 2 f S Z x d W 9 0 O y w m c X V v d D t T Z W N 0 a W 9 u M S 9 O T l d R I H B y b 2 R 1 Y 3 R p b 2 4 g d m 9 s d W 1 l c y w g Y n k g c 2 F u Z C B h b m Q g Z 3 J h d m V s I G 9 w Z X J h d G l v b n M v Q X V 0 b 1 J l b W 9 2 Z W R D b 2 x 1 b W 5 z M S 5 7 T m F 0 d X J h b C B z Y W 5 k L D d 9 J n F 1 b 3 Q 7 L C Z x d W 9 0 O 1 N l Y 3 R p b 2 4 x L 0 5 O V 1 E g c H J v Z H V j d G l v b i B 2 b 2 x 1 b W V z L C B i e S B z Y W 5 k I G F u Z C B n c m F 2 Z W w g b 3 B l c m F 0 a W 9 u c y 9 B d X R v U m V t b 3 Z l Z E N v b H V t b n M x L n t D c n V z a G V k I G N v Y X J z Z S B h Z 2 d y Z W d h d G V z I C h c d T A w M 2 U 1 b W 0 p L D h 9 J n F 1 b 3 Q 7 L C Z x d W 9 0 O 1 N l Y 3 R p b 2 4 x L 0 5 O V 1 E g c H J v Z H V j d G l v b i B 2 b 2 x 1 b W V z L C B i e S B z Y W 5 k I G F u Z C B n c m F 2 Z W w g b 3 B l c m F 0 a W 9 u c y 9 B d X R v U m V t b 3 Z l Z E N v b H V t b n M x L n t U b 3 R h b C w 5 f S Z x d W 9 0 O 1 0 s J n F 1 b 3 Q 7 Q 2 9 s d W 1 u Q 2 9 1 b n Q m c X V v d D s 6 M T A s J n F 1 b 3 Q 7 S 2 V 5 Q 2 9 s d W 1 u T m F t Z X M m c X V v d D s 6 W 1 0 s J n F 1 b 3 Q 7 Q 2 9 s d W 1 u S W R l b n R p d G l l c y Z x d W 9 0 O z p b J n F 1 b 3 Q 7 U 2 V j d G l v b j E v T k 5 X U S B w c m 9 k d W N 0 a W 9 u I H Z v b H V t Z X M s I G J 5 I H N h b m Q g Y W 5 k I G d y Y X Z l b C B v c G V y Y X R p b 2 5 z L 0 F 1 d G 9 S Z W 1 v d m V k Q 2 9 s d W 1 u c z E u e 1 l l Y X I g Z W 5 k a W 5 n I D M w I E p 1 b m U s M H 0 m c X V v d D s s J n F 1 b 3 Q 7 U 2 V j d G l v b j E v T k 5 X U S B w c m 9 k d W N 0 a W 9 u I H Z v b H V t Z X M s I G J 5 I H N h b m Q g Y W 5 k I G d y Y X Z l b C B v c G V y Y X R p b 2 5 z L 0 F 1 d G 9 S Z W 1 v d m V k Q 2 9 s d W 1 u c z E u e 0 9 w Z X J h d G l v b i B i e S B 0 e X B l L D F 9 J n F 1 b 3 Q 7 L C Z x d W 9 0 O 1 N l Y 3 R p b 2 4 x L 0 5 O V 1 E g c H J v Z H V j d G l v b i B 2 b 2 x 1 b W V z L C B i e S B z Y W 5 k I G F u Z C B n c m F 2 Z W w g b 3 B l c m F 0 a W 9 u c y 9 B d X R v U m V t b 3 Z l Z E N v b H V t b n M x L n t S a X Z l c i B H c m F 2 Z W w s M n 0 m c X V v d D s s J n F 1 b 3 Q 7 U 2 V j d G l v b j E v T k 5 X U S B w c m 9 k d W N 0 a W 9 u I H Z v b H V t Z X M s I G J 5 I H N h b m Q g Y W 5 k I G d y Y X Z l b C B v c G V y Y X R p b 2 5 z L 0 F 1 d G 9 S Z W 1 v d m V k Q 2 9 s d W 1 u c z E u e 0 N y d X N o Z W Q g Z m l u Z S B h Z 2 d y Z W d h d G V z I C h c d T A w M 2 M 1 b W 0 p L D N 9 J n F 1 b 3 Q 7 L C Z x d W 9 0 O 1 N l Y 3 R p b 2 4 x L 0 5 O V 1 E g c H J v Z H V j d G l v b i B 2 b 2 x 1 b W V z L C B i e S B z Y W 5 k I G F u Z C B n c m F 2 Z W w g b 3 B l c m F 0 a W 9 u c y 9 B d X R v U m V t b 3 Z l Z E N v b H V t b n M x L n t V b n B y b 2 N l c 3 N l Z C B j b 2 5 z d H J 1 Y 3 R p b 2 4 g b W F 0 Z X J p Y W w g a W 5 j b H V k a W 5 n I H J p Z G d l I G d y Y X Z l b H M s N H 0 m c X V v d D s s J n F 1 b 3 Q 7 U 2 V j d G l v b j E v T k 5 X U S B w c m 9 k d W N 0 a W 9 u I H Z v b H V t Z X M s I G J 5 I H N h b m Q g Y W 5 k I G d y Y X Z l b C B v c G V y Y X R p b 2 5 z L 0 F 1 d G 9 S Z W 1 v d m V k Q 2 9 s d W 1 u c z E u e 1 J v Y W R i Y X N l I C 8 g U 3 V i L W J h c 2 U s N X 0 m c X V v d D s s J n F 1 b 3 Q 7 U 2 V j d G l v b j E v T k 5 X U S B w c m 9 k d W N 0 a W 9 u I H Z v b H V t Z X M s I G J 5 I H N h b m Q g Y W 5 k I G d y Y X Z l b C B v c G V y Y X R p b 2 5 z L 0 F 1 d G 9 S Z W 1 v d m V k Q 2 9 s d W 1 u c z E u e 0 J y b 2 t l b i B y b 2 N r L D Z 9 J n F 1 b 3 Q 7 L C Z x d W 9 0 O 1 N l Y 3 R p b 2 4 x L 0 5 O V 1 E g c H J v Z H V j d G l v b i B 2 b 2 x 1 b W V z L C B i e S B z Y W 5 k I G F u Z C B n c m F 2 Z W w g b 3 B l c m F 0 a W 9 u c y 9 B d X R v U m V t b 3 Z l Z E N v b H V t b n M x L n t O Y X R 1 c m F s I H N h b m Q s N 3 0 m c X V v d D s s J n F 1 b 3 Q 7 U 2 V j d G l v b j E v T k 5 X U S B w c m 9 k d W N 0 a W 9 u I H Z v b H V t Z X M s I G J 5 I H N h b m Q g Y W 5 k I G d y Y X Z l b C B v c G V y Y X R p b 2 5 z L 0 F 1 d G 9 S Z W 1 v d m V k Q 2 9 s d W 1 u c z E u e 0 N y d X N o Z W Q g Y 2 9 h c n N l I G F n Z 3 J l Z 2 F 0 Z X M g K F x 1 M D A z Z T V t b S k s O H 0 m c X V v d D s s J n F 1 b 3 Q 7 U 2 V j d G l v b j E v T k 5 X U S B w c m 9 k d W N 0 a W 9 u I H Z v b H V t Z X M s I G J 5 I H N h b m Q g Y W 5 k I G d y Y X Z l b C B v c G V y Y X R p b 2 5 z L 0 F 1 d G 9 S Z W 1 v d m V k Q 2 9 s d W 1 u c z E u e 1 R v d G F s L D l 9 J n F 1 b 3 Q 7 X S w m c X V v d D t S Z W x h d G l v b n N o a X B J b m Z v J n F 1 b 3 Q 7 O l t d f 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5 O V 1 F f c H J v Z H V j d G l v b l 9 2 b 2 x 1 b W V z X 1 9 i e V 9 z Y W 5 k X 2 F u Z F 9 n c m F 2 Z W x f b 3 B l c m F 0 a W 9 u c y I g L z 4 8 R W 5 0 c n k g V H l w Z T 0 i T G 9 h Z G V k V G 9 B b m F s e X N p c 1 N l c n Z p Y 2 V z I i B W Y W x 1 Z T 0 i b D A i I C 8 + P E V u d H J 5 I F R 5 c G U 9 I k F k Z G V k V G 9 E Y X R h T W 9 k Z W w i I F Z h b H V l P S J s M C I g L z 4 8 L 1 N 0 Y W J s Z U V u d H J p Z X M + P C 9 J d G V t P j x J d G V t P j x J d G V t T G 9 j Y X R p b 2 4 + P E l 0 Z W 1 U e X B l P k Z v c m 1 1 b G E 8 L 0 l 0 Z W 1 U e X B l P j x J d G V t U G F 0 a D 5 T Z W N 0 a W 9 u M S 9 O T l d R J T I w c H J v Z H V j d G l v b i U y M H Z v b H V t Z X M l M k M l M j B i e S U y M H N h b m Q l M j B h b m Q l M j B n c m F 2 Z W w l M j B v c G V y Y X R p b 2 5 z L 1 N v d X J j Z T w v S X R l b V B h d G g + P C 9 J d G V t T G 9 j Y X R p b 2 4 + P F N 0 Y W J s Z U V u d H J p Z X M g L z 4 8 L 0 l 0 Z W 0 + P E l 0 Z W 0 + P E l 0 Z W 1 M b 2 N h d G l v b j 4 8 S X R l b V R 5 c G U + R m 9 y b X V s Y T w v S X R l b V R 5 c G U + P E l 0 Z W 1 Q Y X R o P l N l Y 3 R p b 2 4 x L 0 5 O V 1 E l M j B w c m 9 k d W N 0 a W 9 u J T I w d m 9 s d W 1 l c y U y Q y U y M G J 5 J T I w c 2 F u Z C U y M G F u Z C U y M G d y Y X Z l b C U y M G 9 w Z X J h d G l v b n M v U m V w b G F j Z W Q l M j B W Y W x 1 Z T w v S X R l b V B h d G g + P C 9 J d G V t T G 9 j Y X R p b 2 4 + P F N 0 Y W J s Z U V u d H J p Z X M g L z 4 8 L 0 l 0 Z W 0 + P E l 0 Z W 0 + P E l 0 Z W 1 M b 2 N h d G l v b j 4 8 S X R l b V R 5 c G U + R m 9 y b X V s Y T w v S X R l b V R 5 c G U + P E l 0 Z W 1 Q Y X R o P l N l Y 3 R p b 2 4 x L 0 5 O V 1 E l M j B w c m 9 k d W N 0 a W 9 u J T I w d m 9 s d W 1 l c y U y Q y U y M G J 5 J T I w c 2 F u Z C U y M G F u Z C U y M G d y Y X Z l b C U y M G 9 w Z X J h d G l v b n M v R m l s d G V y Z W Q l M j B S b 3 d z P C 9 J d G V t U G F 0 a D 4 8 L 0 l 0 Z W 1 M b 2 N h d G l v b j 4 8 U 3 R h Y m x l R W 5 0 c m l l c y A v P j w v S X R l b T 4 8 S X R l b T 4 8 S X R l b U x v Y 2 F 0 a W 9 u P j x J d G V t V H l w Z T 5 G b 3 J t d W x h P C 9 J d G V t V H l w Z T 4 8 S X R l b V B h d G g + U 2 V j d G l v b j E v T k 5 X U S U y M H B y b 2 R 1 Y 3 R p b 2 4 l M j B 2 b 2 x 1 b W V z J T J D J T I w Y n k l M j B z Y W 5 k J T I w Y W 5 k J T I w Z 3 J h d m V s J T I w b 3 B l c m F 0 a W 9 u c y 9 H c m 9 1 c G V k J T I w U m 9 3 c z w v S X R l b V B h d G g + P C 9 J d G V t T G 9 j Y X R p b 2 4 + P F N 0 Y W J s Z U V u d H J p Z X M g L z 4 8 L 0 l 0 Z W 0 + P E l 0 Z W 0 + P E l 0 Z W 1 M b 2 N h d G l v b j 4 8 S X R l b V R 5 c G U + R m 9 y b X V s Y T w v S X R l b V R 5 c G U + P E l 0 Z W 1 Q Y X R o P l N l Y 3 R p b 2 4 x L 0 5 O V 1 E l M j B w c m 9 k d W N 0 a W 9 u J T I w d m 9 s d W 1 l c y U y Q y U y M G J 5 J T I w c 2 F u Z C U y M G F u Z C U y M G d y Y X Z l b C U y M G 9 w Z X J h d G l v b n M v U G l 2 b 3 R l Z C U y M E N v b H V t b j w v S X R l b V B h d G g + P C 9 J d G V t T G 9 j Y X R p b 2 4 + P F N 0 Y W J s Z U V u d H J p Z X M g L z 4 8 L 0 l 0 Z W 0 + P E l 0 Z W 0 + P E l 0 Z W 1 M b 2 N h d G l v b j 4 8 S X R l b V R 5 c G U + R m 9 y b X V s Y T w v S X R l b V R 5 c G U + P E l 0 Z W 1 Q Y X R o P l N l Y 3 R p b 2 4 x L 0 5 O V 1 E l M j B w c m 9 k d W N 0 a W 9 u J T I w d m 9 s d W 1 l c y U y Q y U y M G J 5 J T I w c 2 F u Z C U y M G F u Z C U y M G d y Y X Z l b C U y M G 9 w Z X J h d G l v b n M v R m l s d G V y Z W Q l M j B S b 3 d z M T w v S X R l b V B h d G g + P C 9 J d G V t T G 9 j Y X R p b 2 4 + P F N 0 Y W J s Z U V u d H J p Z X M g L z 4 8 L 0 l 0 Z W 0 + P E l 0 Z W 0 + P E l 0 Z W 1 M b 2 N h d G l v b j 4 8 S X R l b V R 5 c G U + R m 9 y b X V s Y T w v S X R l b V R 5 c G U + P E l 0 Z W 1 Q Y X R o P l N l Y 3 R p b 2 4 x L 0 5 O V 1 E l M j B w c m 9 k d W N 0 a W 9 u J T I w d m 9 s d W 1 l c y U y Q y U y M G J 5 J T I w c 2 F u Z C U y M G F u Z C U y M G d y Y X Z l b C U y M G 9 w Z X J h d G l v b n M v Q W R k Z W Q l M j B D d X N 0 b 2 0 8 L 0 l 0 Z W 1 Q Y X R o P j w v S X R l b U x v Y 2 F 0 a W 9 u P j x T d G F i b G V F b n R y a W V z I C 8 + P C 9 J d G V t P j x J d G V t P j x J d G V t T G 9 j Y X R p b 2 4 + P E l 0 Z W 1 U e X B l P k Z v c m 1 1 b G E 8 L 0 l 0 Z W 1 U e X B l P j x J d G V t U G F 0 a D 5 T Z W N 0 a W 9 u M S 9 O T l d R J T I w c H J v Z H V j d G l v b i U y M H Z v b H V t Z X M l M k M l M j B i e S U y M H N h b m Q l M j B h b m Q l M j B n c m F 2 Z W w l M j B v c G V y Y X R p b 2 5 z L 0 N o Y W 5 n Z W Q l M j B U e X B l P C 9 J d G V t U G F 0 a D 4 8 L 0 l 0 Z W 1 M b 2 N h d G l v b j 4 8 U 3 R h Y m x l R W 5 0 c m l l c y A v P j w v S X R l b T 4 8 L 0 l 0 Z W 1 z P j w v T G 9 j Y W x Q Y W N r Y W d l T W V 0 Y W R h d G F G a W x l P h Y A A A B Q S w U G A A A A A A A A A A A A A A A A A A A A A A A A 2 g A A A A E A A A D Q j J 3 f A R X R E Y x 6 A M B P w p f r A Q A A A A n k N V Z C t J B C g y 9 + 5 a f 1 4 U k A A A A A A g A A A A A A A 2 Y A A M A A A A A Q A A A A 1 f g b 9 x p o p 1 F j K D c d 2 k N v k Q A A A A A E g A A A o A A A A B A A A A D 4 F u D e o h B Q U 8 H d F 7 6 c 6 b T / U A A A A N S 7 0 J U s w w w I 3 0 g u E 0 Z o 1 n S h K v u G D T e C T r q L 3 W L 5 C i y z 8 l T V d 3 S / s E x c H Q p p 3 w v g H d Y P C W d 1 0 p J k d 9 1 X 6 D n c a j Q g u 9 / y I E S L b l r M n M 2 t 1 + 7 d F A A A A E 5 D 1 6 4 w k V e 3 N L S C x X Y I u K R Y s H p + < / D a t a M a s h u p > 
</file>

<file path=customXml/itemProps1.xml><?xml version="1.0" encoding="utf-8"?>
<ds:datastoreItem xmlns:ds="http://schemas.openxmlformats.org/officeDocument/2006/customXml" ds:itemID="{B8464355-FF7C-4D10-AA3C-AF94F09C516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About the data</vt:lpstr>
      <vt:lpstr>QLD total</vt:lpstr>
      <vt:lpstr>QLD, by broad category</vt:lpstr>
      <vt:lpstr>QLD, by hardrock</vt:lpstr>
      <vt:lpstr>QLD, by sand and gravel</vt:lpstr>
      <vt:lpstr>CWQ total</vt:lpstr>
      <vt:lpstr>CWQ, by hardrock</vt:lpstr>
      <vt:lpstr>CWQ, by sand and gravel</vt:lpstr>
      <vt:lpstr>DDSW total</vt:lpstr>
      <vt:lpstr>DDSW, by hardrock</vt:lpstr>
      <vt:lpstr>DDSW, by sand and gravel</vt:lpstr>
      <vt:lpstr>FNQ total</vt:lpstr>
      <vt:lpstr>FNQ, by hardrock</vt:lpstr>
      <vt:lpstr>FNQ, by sand and gravel</vt:lpstr>
      <vt:lpstr>GW total</vt:lpstr>
      <vt:lpstr>GW, by hardrock</vt:lpstr>
      <vt:lpstr>GW, by sand and gravel</vt:lpstr>
      <vt:lpstr>NNWQ total</vt:lpstr>
      <vt:lpstr>NNWQ, by hardrock</vt:lpstr>
      <vt:lpstr>NNWQ, by sand and gravel</vt:lpstr>
      <vt:lpstr>SEQ total</vt:lpstr>
      <vt:lpstr>SEQ, by hardrock</vt:lpstr>
      <vt:lpstr>SEQ, by sand and gravel</vt:lpstr>
      <vt:lpstr>WBB total</vt:lpstr>
      <vt:lpstr>WBB, by hardrock</vt:lpstr>
      <vt:lpstr>WBB, by sand and gravel</vt:lpstr>
      <vt:lpstr>Raw Data</vt:lpstr>
    </vt:vector>
  </TitlesOfParts>
  <Manager>GSQResourcePlanning@resources.qld.gov.au</Manager>
  <Company>Qld Department of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Queensland Extractive Industry Production Statistics</dc:title>
  <dc:subject>Queensland extractive industry production statistics as at 30 June</dc:subject>
  <dc:creator>GSQResourcePlanning@resources.qld.gov.au</dc:creator>
  <cp:keywords>quarry; sand; gravel; sand and gravel; hardrock; extractive industry; production statistics</cp:keywords>
  <dc:description/>
  <cp:lastModifiedBy>Barbara Doig</cp:lastModifiedBy>
  <cp:lastPrinted>2022-03-18T00:02:24Z</cp:lastPrinted>
  <dcterms:created xsi:type="dcterms:W3CDTF">2022-03-04T03:21:01Z</dcterms:created>
  <dcterms:modified xsi:type="dcterms:W3CDTF">2025-03-02T23:48:46Z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